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935" activeTab="2"/>
  </bookViews>
  <sheets>
    <sheet name="Smithdata" sheetId="1" r:id="rId1"/>
    <sheet name="SmithChart" sheetId="2" r:id="rId2"/>
    <sheet name="Readme" sheetId="3" r:id="rId3"/>
  </sheets>
  <definedNames/>
  <calcPr fullCalcOnLoad="1"/>
</workbook>
</file>

<file path=xl/sharedStrings.xml><?xml version="1.0" encoding="utf-8"?>
<sst xmlns="http://schemas.openxmlformats.org/spreadsheetml/2006/main" count="67" uniqueCount="9">
  <si>
    <t>X</t>
  </si>
  <si>
    <t>Xoffset</t>
  </si>
  <si>
    <t>Y1offset</t>
  </si>
  <si>
    <t>Center</t>
  </si>
  <si>
    <t>Radius</t>
  </si>
  <si>
    <t>Y</t>
  </si>
  <si>
    <t>(x^2+y^2)^.5</t>
  </si>
  <si>
    <t>Full Circle</t>
  </si>
  <si>
    <t>Partial Circle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</si>
</sst>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
    <numFmt numFmtId="166" formatCode="0.000"/>
    <numFmt numFmtId="167" formatCode="0.000E+00"/>
    <numFmt numFmtId="168" formatCode="0.000000"/>
    <numFmt numFmtId="169" formatCode="0.0000"/>
  </numFmts>
  <fonts count="6">
    <font>
      <sz val="10"/>
      <name val="Arial"/>
      <family val="0"/>
    </font>
    <font>
      <sz val="8"/>
      <name val="Arial"/>
      <family val="0"/>
    </font>
    <font>
      <sz val="5.5"/>
      <name val="Arial"/>
      <family val="0"/>
    </font>
    <font>
      <b/>
      <sz val="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Microwaves101.com Smith Chart</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Smithdata!$C$12:$C$212</c:f>
              <c:numCache>
                <c:ptCount val="201"/>
                <c:pt idx="0">
                  <c:v>-1</c:v>
                </c:pt>
                <c:pt idx="1">
                  <c:v>-0.98</c:v>
                </c:pt>
                <c:pt idx="2">
                  <c:v>-0.96</c:v>
                </c:pt>
                <c:pt idx="3">
                  <c:v>-0.94</c:v>
                </c:pt>
                <c:pt idx="4">
                  <c:v>-0.9199999999999999</c:v>
                </c:pt>
                <c:pt idx="5">
                  <c:v>-0.8999999999999999</c:v>
                </c:pt>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-0.23999999999999935</c:v>
                </c:pt>
                <c:pt idx="39">
                  <c:v>-0.21999999999999936</c:v>
                </c:pt>
                <c:pt idx="40">
                  <c:v>-0.19999999999999937</c:v>
                </c:pt>
                <c:pt idx="41">
                  <c:v>-0.17999999999999938</c:v>
                </c:pt>
                <c:pt idx="42">
                  <c:v>-0.1599999999999994</c:v>
                </c:pt>
                <c:pt idx="43">
                  <c:v>-0.1399999999999994</c:v>
                </c:pt>
                <c:pt idx="44">
                  <c:v>-0.1199999999999994</c:v>
                </c:pt>
                <c:pt idx="45">
                  <c:v>-0.0999999999999994</c:v>
                </c:pt>
                <c:pt idx="46">
                  <c:v>-0.07999999999999939</c:v>
                </c:pt>
                <c:pt idx="47">
                  <c:v>-0.05999999999999939</c:v>
                </c:pt>
                <c:pt idx="48">
                  <c:v>-0.03999999999999938</c:v>
                </c:pt>
                <c:pt idx="49">
                  <c:v>-0.019999999999999383</c:v>
                </c:pt>
                <c:pt idx="50">
                  <c:v>6.175615574477433E-16</c:v>
                </c:pt>
                <c:pt idx="51">
                  <c:v>0.020000000000000618</c:v>
                </c:pt>
                <c:pt idx="52">
                  <c:v>0.04000000000000062</c:v>
                </c:pt>
                <c:pt idx="53">
                  <c:v>0.06000000000000062</c:v>
                </c:pt>
                <c:pt idx="54">
                  <c:v>0.08000000000000063</c:v>
                </c:pt>
                <c:pt idx="55">
                  <c:v>0.10000000000000063</c:v>
                </c:pt>
                <c:pt idx="56">
                  <c:v>0.12000000000000063</c:v>
                </c:pt>
                <c:pt idx="57">
                  <c:v>0.14000000000000062</c:v>
                </c:pt>
                <c:pt idx="58">
                  <c:v>0.16000000000000061</c:v>
                </c:pt>
                <c:pt idx="59">
                  <c:v>0.1800000000000006</c:v>
                </c:pt>
                <c:pt idx="60">
                  <c:v>0.2000000000000006</c:v>
                </c:pt>
                <c:pt idx="61">
                  <c:v>0.22000000000000058</c:v>
                </c:pt>
                <c:pt idx="62">
                  <c:v>0.24000000000000057</c:v>
                </c:pt>
                <c:pt idx="63">
                  <c:v>0.26000000000000056</c:v>
                </c:pt>
                <c:pt idx="64">
                  <c:v>0.2800000000000006</c:v>
                </c:pt>
                <c:pt idx="65">
                  <c:v>0.3000000000000006</c:v>
                </c:pt>
                <c:pt idx="66">
                  <c:v>0.3200000000000006</c:v>
                </c:pt>
                <c:pt idx="67">
                  <c:v>0.34000000000000064</c:v>
                </c:pt>
                <c:pt idx="68">
                  <c:v>0.36000000000000065</c:v>
                </c:pt>
                <c:pt idx="69">
                  <c:v>0.38000000000000067</c:v>
                </c:pt>
                <c:pt idx="70">
                  <c:v>0.4000000000000007</c:v>
                </c:pt>
                <c:pt idx="71">
                  <c:v>0.4200000000000007</c:v>
                </c:pt>
                <c:pt idx="72">
                  <c:v>0.4400000000000007</c:v>
                </c:pt>
                <c:pt idx="73">
                  <c:v>0.46000000000000074</c:v>
                </c:pt>
                <c:pt idx="74">
                  <c:v>0.48000000000000076</c:v>
                </c:pt>
                <c:pt idx="75">
                  <c:v>0.5000000000000008</c:v>
                </c:pt>
                <c:pt idx="76">
                  <c:v>0.5200000000000008</c:v>
                </c:pt>
                <c:pt idx="77">
                  <c:v>0.5400000000000008</c:v>
                </c:pt>
                <c:pt idx="78">
                  <c:v>0.5600000000000008</c:v>
                </c:pt>
                <c:pt idx="79">
                  <c:v>0.5800000000000008</c:v>
                </c:pt>
                <c:pt idx="80">
                  <c:v>0.6000000000000009</c:v>
                </c:pt>
                <c:pt idx="81">
                  <c:v>0.6200000000000009</c:v>
                </c:pt>
                <c:pt idx="82">
                  <c:v>0.6400000000000009</c:v>
                </c:pt>
                <c:pt idx="83">
                  <c:v>0.6600000000000009</c:v>
                </c:pt>
                <c:pt idx="84">
                  <c:v>0.6800000000000009</c:v>
                </c:pt>
                <c:pt idx="85">
                  <c:v>0.700000000000001</c:v>
                </c:pt>
                <c:pt idx="86">
                  <c:v>0.720000000000001</c:v>
                </c:pt>
                <c:pt idx="87">
                  <c:v>0.740000000000001</c:v>
                </c:pt>
                <c:pt idx="88">
                  <c:v>0.760000000000001</c:v>
                </c:pt>
                <c:pt idx="89">
                  <c:v>0.780000000000001</c:v>
                </c:pt>
                <c:pt idx="90">
                  <c:v>0.800000000000001</c:v>
                </c:pt>
                <c:pt idx="91">
                  <c:v>0.8200000000000011</c:v>
                </c:pt>
                <c:pt idx="92">
                  <c:v>0.8400000000000011</c:v>
                </c:pt>
                <c:pt idx="93">
                  <c:v>0.8600000000000011</c:v>
                </c:pt>
                <c:pt idx="94">
                  <c:v>0.8800000000000011</c:v>
                </c:pt>
                <c:pt idx="95">
                  <c:v>0.9000000000000011</c:v>
                </c:pt>
                <c:pt idx="96">
                  <c:v>0.9200000000000012</c:v>
                </c:pt>
                <c:pt idx="97">
                  <c:v>0.9400000000000012</c:v>
                </c:pt>
                <c:pt idx="98">
                  <c:v>0.9600000000000012</c:v>
                </c:pt>
                <c:pt idx="99">
                  <c:v>0.9800000000000012</c:v>
                </c:pt>
                <c:pt idx="100">
                  <c:v>0.9999999999000011</c:v>
                </c:pt>
                <c:pt idx="101">
                  <c:v>0.9799999999000011</c:v>
                </c:pt>
                <c:pt idx="102">
                  <c:v>0.9599999999000011</c:v>
                </c:pt>
                <c:pt idx="103">
                  <c:v>0.939999999900001</c:v>
                </c:pt>
                <c:pt idx="104">
                  <c:v>0.919999999900001</c:v>
                </c:pt>
                <c:pt idx="105">
                  <c:v>0.899999999900001</c:v>
                </c:pt>
                <c:pt idx="106">
                  <c:v>0.879999999900001</c:v>
                </c:pt>
                <c:pt idx="107">
                  <c:v>0.859999999900001</c:v>
                </c:pt>
                <c:pt idx="108">
                  <c:v>0.839999999900001</c:v>
                </c:pt>
                <c:pt idx="109">
                  <c:v>0.8199999999000009</c:v>
                </c:pt>
                <c:pt idx="110">
                  <c:v>0.7999999999000009</c:v>
                </c:pt>
                <c:pt idx="111">
                  <c:v>0.7799999999000009</c:v>
                </c:pt>
                <c:pt idx="112">
                  <c:v>0.7599999999000009</c:v>
                </c:pt>
                <c:pt idx="113">
                  <c:v>0.7399999999000009</c:v>
                </c:pt>
                <c:pt idx="114">
                  <c:v>0.7199999999000009</c:v>
                </c:pt>
                <c:pt idx="115">
                  <c:v>0.6999999999000008</c:v>
                </c:pt>
                <c:pt idx="116">
                  <c:v>0.6799999999000008</c:v>
                </c:pt>
                <c:pt idx="117">
                  <c:v>0.6599999999000008</c:v>
                </c:pt>
                <c:pt idx="118">
                  <c:v>0.6399999999000008</c:v>
                </c:pt>
                <c:pt idx="119">
                  <c:v>0.6199999999000008</c:v>
                </c:pt>
                <c:pt idx="120">
                  <c:v>0.5999999999000007</c:v>
                </c:pt>
                <c:pt idx="121">
                  <c:v>0.5799999999000007</c:v>
                </c:pt>
                <c:pt idx="122">
                  <c:v>0.5599999999000007</c:v>
                </c:pt>
                <c:pt idx="123">
                  <c:v>0.5399999999000007</c:v>
                </c:pt>
                <c:pt idx="124">
                  <c:v>0.5199999999000007</c:v>
                </c:pt>
                <c:pt idx="125">
                  <c:v>0.49999999990000066</c:v>
                </c:pt>
                <c:pt idx="126">
                  <c:v>0.47999999990000064</c:v>
                </c:pt>
                <c:pt idx="127">
                  <c:v>0.4599999999000006</c:v>
                </c:pt>
                <c:pt idx="128">
                  <c:v>0.4399999999000006</c:v>
                </c:pt>
                <c:pt idx="129">
                  <c:v>0.4199999999000006</c:v>
                </c:pt>
                <c:pt idx="130">
                  <c:v>0.39999999990000057</c:v>
                </c:pt>
                <c:pt idx="131">
                  <c:v>0.37999999990000055</c:v>
                </c:pt>
                <c:pt idx="132">
                  <c:v>0.35999999990000053</c:v>
                </c:pt>
                <c:pt idx="133">
                  <c:v>0.3399999999000005</c:v>
                </c:pt>
                <c:pt idx="134">
                  <c:v>0.3199999999000005</c:v>
                </c:pt>
                <c:pt idx="135">
                  <c:v>0.2999999999000005</c:v>
                </c:pt>
                <c:pt idx="136">
                  <c:v>0.27999999990000046</c:v>
                </c:pt>
                <c:pt idx="137">
                  <c:v>0.25999999990000044</c:v>
                </c:pt>
                <c:pt idx="138">
                  <c:v>0.23999999990000045</c:v>
                </c:pt>
                <c:pt idx="139">
                  <c:v>0.21999999990000046</c:v>
                </c:pt>
                <c:pt idx="140">
                  <c:v>0.19999999990000047</c:v>
                </c:pt>
                <c:pt idx="141">
                  <c:v>0.17999999990000048</c:v>
                </c:pt>
                <c:pt idx="142">
                  <c:v>0.1599999999000005</c:v>
                </c:pt>
                <c:pt idx="143">
                  <c:v>0.1399999999000005</c:v>
                </c:pt>
                <c:pt idx="144">
                  <c:v>0.1199999999000005</c:v>
                </c:pt>
                <c:pt idx="145">
                  <c:v>0.0999999999000005</c:v>
                </c:pt>
                <c:pt idx="146">
                  <c:v>0.07999999990000049</c:v>
                </c:pt>
                <c:pt idx="147">
                  <c:v>0.05999999990000049</c:v>
                </c:pt>
                <c:pt idx="148">
                  <c:v>0.039999999900000485</c:v>
                </c:pt>
                <c:pt idx="149">
                  <c:v>0.019999999900000485</c:v>
                </c:pt>
                <c:pt idx="150">
                  <c:v>-9.999951561256992E-11</c:v>
                </c:pt>
                <c:pt idx="151">
                  <c:v>-0.020000000099999516</c:v>
                </c:pt>
                <c:pt idx="152">
                  <c:v>-0.040000000099999516</c:v>
                </c:pt>
                <c:pt idx="153">
                  <c:v>-0.06000000009999952</c:v>
                </c:pt>
                <c:pt idx="154">
                  <c:v>-0.08000000009999952</c:v>
                </c:pt>
                <c:pt idx="155">
                  <c:v>-0.10000000009999953</c:v>
                </c:pt>
                <c:pt idx="156">
                  <c:v>-0.12000000009999953</c:v>
                </c:pt>
                <c:pt idx="157">
                  <c:v>-0.14000000009999952</c:v>
                </c:pt>
                <c:pt idx="158">
                  <c:v>-0.1600000000999995</c:v>
                </c:pt>
                <c:pt idx="159">
                  <c:v>-0.1800000000999995</c:v>
                </c:pt>
                <c:pt idx="160">
                  <c:v>-0.2000000000999995</c:v>
                </c:pt>
                <c:pt idx="161">
                  <c:v>-0.22000000009999948</c:v>
                </c:pt>
                <c:pt idx="162">
                  <c:v>-0.24000000009999947</c:v>
                </c:pt>
                <c:pt idx="163">
                  <c:v>-0.26000000009999946</c:v>
                </c:pt>
                <c:pt idx="164">
                  <c:v>-0.2800000000999995</c:v>
                </c:pt>
                <c:pt idx="165">
                  <c:v>-0.3000000000999995</c:v>
                </c:pt>
                <c:pt idx="166">
                  <c:v>-0.3200000000999995</c:v>
                </c:pt>
                <c:pt idx="167">
                  <c:v>-0.34000000009999953</c:v>
                </c:pt>
                <c:pt idx="168">
                  <c:v>-0.36000000009999955</c:v>
                </c:pt>
                <c:pt idx="169">
                  <c:v>-0.38000000009999957</c:v>
                </c:pt>
                <c:pt idx="170">
                  <c:v>-0.4000000000999996</c:v>
                </c:pt>
                <c:pt idx="171">
                  <c:v>-0.4200000000999996</c:v>
                </c:pt>
                <c:pt idx="172">
                  <c:v>-0.4400000000999996</c:v>
                </c:pt>
                <c:pt idx="173">
                  <c:v>-0.46000000009999964</c:v>
                </c:pt>
                <c:pt idx="174">
                  <c:v>-0.48000000009999966</c:v>
                </c:pt>
                <c:pt idx="175">
                  <c:v>-0.5000000000999997</c:v>
                </c:pt>
                <c:pt idx="176">
                  <c:v>-0.5200000000999997</c:v>
                </c:pt>
                <c:pt idx="177">
                  <c:v>-0.5400000000999997</c:v>
                </c:pt>
                <c:pt idx="178">
                  <c:v>-0.5600000000999997</c:v>
                </c:pt>
                <c:pt idx="179">
                  <c:v>-0.5800000000999997</c:v>
                </c:pt>
                <c:pt idx="180">
                  <c:v>-0.6000000000999998</c:v>
                </c:pt>
                <c:pt idx="181">
                  <c:v>-0.6200000000999998</c:v>
                </c:pt>
                <c:pt idx="182">
                  <c:v>-0.6400000000999998</c:v>
                </c:pt>
                <c:pt idx="183">
                  <c:v>-0.6600000000999998</c:v>
                </c:pt>
                <c:pt idx="184">
                  <c:v>-0.6800000000999998</c:v>
                </c:pt>
                <c:pt idx="185">
                  <c:v>-0.7000000000999999</c:v>
                </c:pt>
                <c:pt idx="186">
                  <c:v>-0.7200000000999999</c:v>
                </c:pt>
                <c:pt idx="187">
                  <c:v>-0.7400000000999999</c:v>
                </c:pt>
                <c:pt idx="188">
                  <c:v>-0.7600000000999999</c:v>
                </c:pt>
                <c:pt idx="189">
                  <c:v>-0.7800000000999999</c:v>
                </c:pt>
                <c:pt idx="190">
                  <c:v>-0.8000000000999999</c:v>
                </c:pt>
                <c:pt idx="191">
                  <c:v>-0.8200000001</c:v>
                </c:pt>
                <c:pt idx="192">
                  <c:v>-0.8400000001</c:v>
                </c:pt>
                <c:pt idx="193">
                  <c:v>-0.8600000001</c:v>
                </c:pt>
                <c:pt idx="194">
                  <c:v>-0.8800000001</c:v>
                </c:pt>
                <c:pt idx="195">
                  <c:v>-0.9000000001</c:v>
                </c:pt>
                <c:pt idx="196">
                  <c:v>-0.9200000001</c:v>
                </c:pt>
                <c:pt idx="197">
                  <c:v>-0.9400000001000001</c:v>
                </c:pt>
                <c:pt idx="198">
                  <c:v>-0.9600000001000001</c:v>
                </c:pt>
                <c:pt idx="199">
                  <c:v>-0.9800000001000001</c:v>
                </c:pt>
                <c:pt idx="200">
                  <c:v>-0.9999999901</c:v>
                </c:pt>
              </c:numCache>
            </c:numRef>
          </c:xVal>
          <c:yVal>
            <c:numRef>
              <c:f>Smithdata!$D$12:$D$212</c:f>
              <c:numCache>
                <c:ptCount val="201"/>
                <c:pt idx="0">
                  <c:v>0</c:v>
                </c:pt>
                <c:pt idx="1">
                  <c:v>0.1989974874213242</c:v>
                </c:pt>
                <c:pt idx="2">
                  <c:v>0.28</c:v>
                </c:pt>
                <c:pt idx="3">
                  <c:v>0.3411744421846397</c:v>
                </c:pt>
                <c:pt idx="4">
                  <c:v>0.39191835884530873</c:v>
                </c:pt>
                <c:pt idx="5">
                  <c:v>0.43588989435406755</c:v>
                </c:pt>
                <c:pt idx="6">
                  <c:v>0.4749736834815168</c:v>
                </c:pt>
                <c:pt idx="7">
                  <c:v>0.5102940328869231</c:v>
                </c:pt>
                <c:pt idx="8">
                  <c:v>0.5425863986500217</c:v>
                </c:pt>
                <c:pt idx="9">
                  <c:v>0.5723635208501676</c:v>
                </c:pt>
                <c:pt idx="10">
                  <c:v>0.6000000000000003</c:v>
                </c:pt>
                <c:pt idx="11">
                  <c:v>0.6257795138864809</c:v>
                </c:pt>
                <c:pt idx="12">
                  <c:v>0.6499230723708771</c:v>
                </c:pt>
                <c:pt idx="13">
                  <c:v>0.6726068688320097</c:v>
                </c:pt>
                <c:pt idx="14">
                  <c:v>0.6939740629158991</c:v>
                </c:pt>
                <c:pt idx="15">
                  <c:v>0.7141428428542853</c:v>
                </c:pt>
                <c:pt idx="16">
                  <c:v>0.7332121111929347</c:v>
                </c:pt>
                <c:pt idx="17">
                  <c:v>0.7512655988397182</c:v>
                </c:pt>
                <c:pt idx="18">
                  <c:v>0.7683749084919421</c:v>
                </c:pt>
                <c:pt idx="19">
                  <c:v>0.7846018098373215</c:v>
                </c:pt>
                <c:pt idx="20">
                  <c:v>0.8000000000000003</c:v>
                </c:pt>
                <c:pt idx="21">
                  <c:v>0.8146164741766523</c:v>
                </c:pt>
                <c:pt idx="22">
                  <c:v>0.8284926070883194</c:v>
                </c:pt>
                <c:pt idx="23">
                  <c:v>0.8416650165000328</c:v>
                </c:pt>
                <c:pt idx="24">
                  <c:v>0.8541662601625052</c:v>
                </c:pt>
                <c:pt idx="25">
                  <c:v>0.8660254037844389</c:v>
                </c:pt>
                <c:pt idx="26">
                  <c:v>0.8772684879784527</c:v>
                </c:pt>
                <c:pt idx="27">
                  <c:v>0.8879189152169248</c:v>
                </c:pt>
                <c:pt idx="28">
                  <c:v>0.8979977728257462</c:v>
                </c:pt>
                <c:pt idx="29">
                  <c:v>0.9075241043630744</c:v>
                </c:pt>
                <c:pt idx="30">
                  <c:v>0.9165151389911682</c:v>
                </c:pt>
                <c:pt idx="31">
                  <c:v>0.9249864863877744</c:v>
                </c:pt>
                <c:pt idx="32">
                  <c:v>0.9329523031752482</c:v>
                </c:pt>
                <c:pt idx="33">
                  <c:v>0.9404254356407</c:v>
                </c:pt>
                <c:pt idx="34">
                  <c:v>0.9474175425861611</c:v>
                </c:pt>
                <c:pt idx="35">
                  <c:v>0.9539392014169459</c:v>
                </c:pt>
                <c:pt idx="36">
                  <c:v>0.9600000000000002</c:v>
                </c:pt>
                <c:pt idx="37">
                  <c:v>0.965608616365865</c:v>
                </c:pt>
                <c:pt idx="38">
                  <c:v>0.970772887960928</c:v>
                </c:pt>
                <c:pt idx="39">
                  <c:v>0.975499871860576</c:v>
                </c:pt>
                <c:pt idx="40">
                  <c:v>0.9797958971132714</c:v>
                </c:pt>
                <c:pt idx="41">
                  <c:v>0.9836666101886351</c:v>
                </c:pt>
                <c:pt idx="42">
                  <c:v>0.9871170143402453</c:v>
                </c:pt>
                <c:pt idx="43">
                  <c:v>0.9901515035589251</c:v>
                </c:pt>
                <c:pt idx="44">
                  <c:v>0.9927738916792685</c:v>
                </c:pt>
                <c:pt idx="45">
                  <c:v>0.99498743710662</c:v>
                </c:pt>
                <c:pt idx="46">
                  <c:v>0.9967948635501691</c:v>
                </c:pt>
                <c:pt idx="47">
                  <c:v>0.9981983770774224</c:v>
                </c:pt>
                <c:pt idx="48">
                  <c:v>0.9991996797437438</c:v>
                </c:pt>
                <c:pt idx="49">
                  <c:v>0.999799979995999</c:v>
                </c:pt>
                <c:pt idx="50">
                  <c:v>1</c:v>
                </c:pt>
                <c:pt idx="51">
                  <c:v>0.999799979995999</c:v>
                </c:pt>
                <c:pt idx="52">
                  <c:v>0.9991996797437437</c:v>
                </c:pt>
                <c:pt idx="53">
                  <c:v>0.9981983770774224</c:v>
                </c:pt>
                <c:pt idx="54">
                  <c:v>0.996794863550169</c:v>
                </c:pt>
                <c:pt idx="55">
                  <c:v>0.9949874371066199</c:v>
                </c:pt>
                <c:pt idx="56">
                  <c:v>0.9927738916792684</c:v>
                </c:pt>
                <c:pt idx="57">
                  <c:v>0.990151503558925</c:v>
                </c:pt>
                <c:pt idx="58">
                  <c:v>0.9871170143402452</c:v>
                </c:pt>
                <c:pt idx="59">
                  <c:v>0.9836666101886349</c:v>
                </c:pt>
                <c:pt idx="60">
                  <c:v>0.9797958971132711</c:v>
                </c:pt>
                <c:pt idx="61">
                  <c:v>0.9754998718605757</c:v>
                </c:pt>
                <c:pt idx="62">
                  <c:v>0.9707728879609276</c:v>
                </c:pt>
                <c:pt idx="63">
                  <c:v>0.9656086163658647</c:v>
                </c:pt>
                <c:pt idx="64">
                  <c:v>0.9599999999999999</c:v>
                </c:pt>
                <c:pt idx="65">
                  <c:v>0.9539392014169454</c:v>
                </c:pt>
                <c:pt idx="66">
                  <c:v>0.9474175425861607</c:v>
                </c:pt>
                <c:pt idx="67">
                  <c:v>0.9404254356406996</c:v>
                </c:pt>
                <c:pt idx="68">
                  <c:v>0.9329523031752478</c:v>
                </c:pt>
                <c:pt idx="69">
                  <c:v>0.9249864863877739</c:v>
                </c:pt>
                <c:pt idx="70">
                  <c:v>0.9165151389911677</c:v>
                </c:pt>
                <c:pt idx="71">
                  <c:v>0.9075241043630738</c:v>
                </c:pt>
                <c:pt idx="72">
                  <c:v>0.8979977728257456</c:v>
                </c:pt>
                <c:pt idx="73">
                  <c:v>0.8879189152169241</c:v>
                </c:pt>
                <c:pt idx="74">
                  <c:v>0.8772684879784519</c:v>
                </c:pt>
                <c:pt idx="75">
                  <c:v>0.8660254037844382</c:v>
                </c:pt>
                <c:pt idx="76">
                  <c:v>0.8541662601625044</c:v>
                </c:pt>
                <c:pt idx="77">
                  <c:v>0.841665016500032</c:v>
                </c:pt>
                <c:pt idx="78">
                  <c:v>0.8284926070883186</c:v>
                </c:pt>
                <c:pt idx="79">
                  <c:v>0.8146164741766515</c:v>
                </c:pt>
                <c:pt idx="80">
                  <c:v>0.7999999999999994</c:v>
                </c:pt>
                <c:pt idx="81">
                  <c:v>0.7846018098373205</c:v>
                </c:pt>
                <c:pt idx="82">
                  <c:v>0.7683749084919411</c:v>
                </c:pt>
                <c:pt idx="83">
                  <c:v>0.7512655988397171</c:v>
                </c:pt>
                <c:pt idx="84">
                  <c:v>0.7332121111929335</c:v>
                </c:pt>
                <c:pt idx="85">
                  <c:v>0.7141428428542841</c:v>
                </c:pt>
                <c:pt idx="86">
                  <c:v>0.6939740629158979</c:v>
                </c:pt>
                <c:pt idx="87">
                  <c:v>0.6726068688320084</c:v>
                </c:pt>
                <c:pt idx="88">
                  <c:v>0.6499230723708757</c:v>
                </c:pt>
                <c:pt idx="89">
                  <c:v>0.6257795138864793</c:v>
                </c:pt>
                <c:pt idx="90">
                  <c:v>0.5999999999999986</c:v>
                </c:pt>
                <c:pt idx="91">
                  <c:v>0.5723635208501658</c:v>
                </c:pt>
                <c:pt idx="92">
                  <c:v>0.5425863986500198</c:v>
                </c:pt>
                <c:pt idx="93">
                  <c:v>0.5102940328869211</c:v>
                </c:pt>
                <c:pt idx="94">
                  <c:v>0.4749736834815146</c:v>
                </c:pt>
                <c:pt idx="95">
                  <c:v>0.435889894354065</c:v>
                </c:pt>
                <c:pt idx="96">
                  <c:v>0.39191835884530574</c:v>
                </c:pt>
                <c:pt idx="97">
                  <c:v>0.34117444218463644</c:v>
                </c:pt>
                <c:pt idx="98">
                  <c:v>0.27999999999999586</c:v>
                </c:pt>
                <c:pt idx="99">
                  <c:v>0.19899748742131806</c:v>
                </c:pt>
                <c:pt idx="100">
                  <c:v>1.414205770395613E-05</c:v>
                </c:pt>
                <c:pt idx="101">
                  <c:v>-0.19899748791378713</c:v>
                </c:pt>
                <c:pt idx="102">
                  <c:v>-0.28000000034285355</c:v>
                </c:pt>
                <c:pt idx="103">
                  <c:v>-0.3411744424601556</c:v>
                </c:pt>
                <c:pt idx="104">
                  <c:v>-0.39191835908004885</c:v>
                </c:pt>
                <c:pt idx="105">
                  <c:v>-0.43588989456053945</c:v>
                </c:pt>
                <c:pt idx="106">
                  <c:v>-0.47497368366678827</c:v>
                </c:pt>
                <c:pt idx="107">
                  <c:v>-0.5102940330554515</c:v>
                </c:pt>
                <c:pt idx="108">
                  <c:v>-0.5425863988048341</c:v>
                </c:pt>
                <c:pt idx="109">
                  <c:v>-0.5723635209934317</c:v>
                </c:pt>
                <c:pt idx="110">
                  <c:v>-0.6000000001333321</c:v>
                </c:pt>
                <c:pt idx="111">
                  <c:v>-0.6257795140111241</c:v>
                </c:pt>
                <c:pt idx="112">
                  <c:v>-0.6499230724878127</c:v>
                </c:pt>
                <c:pt idx="113">
                  <c:v>-0.6726068689420283</c:v>
                </c:pt>
                <c:pt idx="114">
                  <c:v>-0.6939740630196483</c:v>
                </c:pt>
                <c:pt idx="115">
                  <c:v>-0.7141428429523038</c:v>
                </c:pt>
                <c:pt idx="116">
                  <c:v>-0.7332121112856762</c:v>
                </c:pt>
                <c:pt idx="117">
                  <c:v>-0.751265598927569</c:v>
                </c:pt>
                <c:pt idx="118">
                  <c:v>-0.7683749085752338</c:v>
                </c:pt>
                <c:pt idx="119">
                  <c:v>-0.7846018099163417</c:v>
                </c:pt>
                <c:pt idx="120">
                  <c:v>-0.8000000000749994</c:v>
                </c:pt>
                <c:pt idx="121">
                  <c:v>-0.8146164742478507</c:v>
                </c:pt>
                <c:pt idx="122">
                  <c:v>-0.8284926071559113</c:v>
                </c:pt>
                <c:pt idx="123">
                  <c:v>-0.8416650165641907</c:v>
                </c:pt>
                <c:pt idx="124">
                  <c:v>-0.8541662602233826</c:v>
                </c:pt>
                <c:pt idx="125">
                  <c:v>-0.8660254038421733</c:v>
                </c:pt>
                <c:pt idx="126">
                  <c:v>-0.8772684880331673</c:v>
                </c:pt>
                <c:pt idx="127">
                  <c:v>-0.8879189152687307</c:v>
                </c:pt>
                <c:pt idx="128">
                  <c:v>-0.8979977728747436</c:v>
                </c:pt>
                <c:pt idx="129">
                  <c:v>-0.9075241044093537</c:v>
                </c:pt>
                <c:pt idx="130">
                  <c:v>-0.9165151390348113</c:v>
                </c:pt>
                <c:pt idx="131">
                  <c:v>-0.9249864864288556</c:v>
                </c:pt>
                <c:pt idx="132">
                  <c:v>-0.932952303213835</c:v>
                </c:pt>
                <c:pt idx="133">
                  <c:v>-0.9404254356768534</c:v>
                </c:pt>
                <c:pt idx="134">
                  <c:v>-0.9474175426199367</c:v>
                </c:pt>
                <c:pt idx="135">
                  <c:v>-0.9539392014483941</c:v>
                </c:pt>
                <c:pt idx="136">
                  <c:v>-0.9600000000291665</c:v>
                </c:pt>
                <c:pt idx="137">
                  <c:v>-0.9656086163927907</c:v>
                </c:pt>
                <c:pt idx="138">
                  <c:v>-0.9707728879856502</c:v>
                </c:pt>
                <c:pt idx="139">
                  <c:v>-0.9754998718831284</c:v>
                </c:pt>
                <c:pt idx="140">
                  <c:v>-0.9797958971336835</c:v>
                </c:pt>
                <c:pt idx="141">
                  <c:v>-0.9836666102069338</c:v>
                </c:pt>
                <c:pt idx="142">
                  <c:v>-0.987117014356454</c:v>
                </c:pt>
                <c:pt idx="143">
                  <c:v>-0.9901515035730643</c:v>
                </c:pt>
                <c:pt idx="144">
                  <c:v>-0.9927738916913558</c:v>
                </c:pt>
                <c:pt idx="145">
                  <c:v>-0.9949874371166703</c:v>
                </c:pt>
                <c:pt idx="146">
                  <c:v>-0.9967948635581947</c:v>
                </c:pt>
                <c:pt idx="147">
                  <c:v>-0.9981983770834332</c:v>
                </c:pt>
                <c:pt idx="148">
                  <c:v>-0.9991996797477469</c:v>
                </c:pt>
                <c:pt idx="149">
                  <c:v>-0.9997999799979994</c:v>
                </c:pt>
                <c:pt idx="150">
                  <c:v>-1</c:v>
                </c:pt>
                <c:pt idx="151">
                  <c:v>-0.9997999799939986</c:v>
                </c:pt>
                <c:pt idx="152">
                  <c:v>-0.9991996797397406</c:v>
                </c:pt>
                <c:pt idx="153">
                  <c:v>-0.9981983770714117</c:v>
                </c:pt>
                <c:pt idx="154">
                  <c:v>-0.9967948635421433</c:v>
                </c:pt>
                <c:pt idx="155">
                  <c:v>-0.9949874370965697</c:v>
                </c:pt>
                <c:pt idx="156">
                  <c:v>-0.9927738916671812</c:v>
                </c:pt>
                <c:pt idx="157">
                  <c:v>-0.9901515035447859</c:v>
                </c:pt>
                <c:pt idx="158">
                  <c:v>-0.9871170143240365</c:v>
                </c:pt>
                <c:pt idx="159">
                  <c:v>-0.9836666101703362</c:v>
                </c:pt>
                <c:pt idx="160">
                  <c:v>-0.979795897092859</c:v>
                </c:pt>
                <c:pt idx="161">
                  <c:v>-0.9754998718380234</c:v>
                </c:pt>
                <c:pt idx="162">
                  <c:v>-0.9707728879362053</c:v>
                </c:pt>
                <c:pt idx="163">
                  <c:v>-0.965608616338939</c:v>
                </c:pt>
                <c:pt idx="164">
                  <c:v>-0.9599999999708335</c:v>
                </c:pt>
                <c:pt idx="165">
                  <c:v>-0.9539392013854973</c:v>
                </c:pt>
                <c:pt idx="166">
                  <c:v>-0.947417542552385</c:v>
                </c:pt>
                <c:pt idx="167">
                  <c:v>-0.9404254356045462</c:v>
                </c:pt>
                <c:pt idx="168">
                  <c:v>-0.9329523031366611</c:v>
                </c:pt>
                <c:pt idx="169">
                  <c:v>-0.9249864863466927</c:v>
                </c:pt>
                <c:pt idx="170">
                  <c:v>-0.9165151389475246</c:v>
                </c:pt>
                <c:pt idx="171">
                  <c:v>-0.9075241043167946</c:v>
                </c:pt>
                <c:pt idx="172">
                  <c:v>-0.8979977727767483</c:v>
                </c:pt>
                <c:pt idx="173">
                  <c:v>-0.8879189151651182</c:v>
                </c:pt>
                <c:pt idx="174">
                  <c:v>-0.8772684879237372</c:v>
                </c:pt>
                <c:pt idx="175">
                  <c:v>-0.8660254037267038</c:v>
                </c:pt>
                <c:pt idx="176">
                  <c:v>-0.854166260101627</c:v>
                </c:pt>
                <c:pt idx="177">
                  <c:v>-0.8416650164358741</c:v>
                </c:pt>
                <c:pt idx="178">
                  <c:v>-0.8284926070207268</c:v>
                </c:pt>
                <c:pt idx="179">
                  <c:v>-0.8146164741054531</c:v>
                </c:pt>
                <c:pt idx="180">
                  <c:v>-0.7999999999250003</c:v>
                </c:pt>
                <c:pt idx="181">
                  <c:v>-0.7846018097583004</c:v>
                </c:pt>
                <c:pt idx="182">
                  <c:v>-0.7683749084086493</c:v>
                </c:pt>
                <c:pt idx="183">
                  <c:v>-0.7512655987518664</c:v>
                </c:pt>
                <c:pt idx="184">
                  <c:v>-0.7332121111001919</c:v>
                </c:pt>
                <c:pt idx="185">
                  <c:v>-0.7141428427562655</c:v>
                </c:pt>
                <c:pt idx="186">
                  <c:v>-0.6939740628121488</c:v>
                </c:pt>
                <c:pt idx="187">
                  <c:v>-0.6726068687219899</c:v>
                </c:pt>
                <c:pt idx="188">
                  <c:v>-0.64992307225394</c:v>
                </c:pt>
                <c:pt idx="189">
                  <c:v>-0.6257795137618362</c:v>
                </c:pt>
                <c:pt idx="190">
                  <c:v>-0.5999999998666667</c:v>
                </c:pt>
                <c:pt idx="191">
                  <c:v>-0.5723635207069019</c:v>
                </c:pt>
                <c:pt idx="192">
                  <c:v>-0.5425863984952074</c:v>
                </c:pt>
                <c:pt idx="193">
                  <c:v>-0.5102940327183927</c:v>
                </c:pt>
                <c:pt idx="194">
                  <c:v>-0.4749736832962433</c:v>
                </c:pt>
                <c:pt idx="195">
                  <c:v>-0.4358898941475931</c:v>
                </c:pt>
                <c:pt idx="196">
                  <c:v>-0.3919183586105656</c:v>
                </c:pt>
                <c:pt idx="197">
                  <c:v>-0.34117444190912055</c:v>
                </c:pt>
                <c:pt idx="198">
                  <c:v>-0.27999999965714256</c:v>
                </c:pt>
                <c:pt idx="199">
                  <c:v>-0.19899748692885483</c:v>
                </c:pt>
                <c:pt idx="200">
                  <c:v>-0.0001407124726984954</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Smithdata!$G$12:$G$212</c:f>
              <c:numCache>
                <c:ptCount val="201"/>
                <c:pt idx="0">
                  <c:v>0</c:v>
                </c:pt>
                <c:pt idx="1">
                  <c:v>0.010000000000000009</c:v>
                </c:pt>
                <c:pt idx="2">
                  <c:v>0.020000000000000018</c:v>
                </c:pt>
                <c:pt idx="3">
                  <c:v>0.030000000000000027</c:v>
                </c:pt>
                <c:pt idx="4">
                  <c:v>0.040000000000000036</c:v>
                </c:pt>
                <c:pt idx="5">
                  <c:v>0.050000000000000044</c:v>
                </c:pt>
                <c:pt idx="6">
                  <c:v>0.06000000000000005</c:v>
                </c:pt>
                <c:pt idx="7">
                  <c:v>0.07000000000000006</c:v>
                </c:pt>
                <c:pt idx="8">
                  <c:v>0.08000000000000007</c:v>
                </c:pt>
                <c:pt idx="9">
                  <c:v>0.09000000000000008</c:v>
                </c:pt>
                <c:pt idx="10">
                  <c:v>0.10000000000000009</c:v>
                </c:pt>
                <c:pt idx="11">
                  <c:v>0.1100000000000001</c:v>
                </c:pt>
                <c:pt idx="12">
                  <c:v>0.1200000000000001</c:v>
                </c:pt>
                <c:pt idx="13">
                  <c:v>0.13000000000000012</c:v>
                </c:pt>
                <c:pt idx="14">
                  <c:v>0.14000000000000012</c:v>
                </c:pt>
                <c:pt idx="15">
                  <c:v>0.15000000000000013</c:v>
                </c:pt>
                <c:pt idx="16">
                  <c:v>0.16000000000000014</c:v>
                </c:pt>
                <c:pt idx="17">
                  <c:v>0.17000000000000015</c:v>
                </c:pt>
                <c:pt idx="18">
                  <c:v>0.18000000000000016</c:v>
                </c:pt>
                <c:pt idx="19">
                  <c:v>0.19000000000000017</c:v>
                </c:pt>
                <c:pt idx="20">
                  <c:v>0.20000000000000018</c:v>
                </c:pt>
                <c:pt idx="21">
                  <c:v>0.2100000000000002</c:v>
                </c:pt>
                <c:pt idx="22">
                  <c:v>0.2200000000000002</c:v>
                </c:pt>
                <c:pt idx="23">
                  <c:v>0.2300000000000002</c:v>
                </c:pt>
                <c:pt idx="24">
                  <c:v>0.2400000000000002</c:v>
                </c:pt>
                <c:pt idx="25">
                  <c:v>0.2500000000000002</c:v>
                </c:pt>
                <c:pt idx="26">
                  <c:v>0.26000000000000023</c:v>
                </c:pt>
                <c:pt idx="27">
                  <c:v>0.27000000000000024</c:v>
                </c:pt>
                <c:pt idx="28">
                  <c:v>0.28000000000000025</c:v>
                </c:pt>
                <c:pt idx="29">
                  <c:v>0.29000000000000026</c:v>
                </c:pt>
                <c:pt idx="30">
                  <c:v>0.30000000000000027</c:v>
                </c:pt>
                <c:pt idx="31">
                  <c:v>0.3100000000000003</c:v>
                </c:pt>
                <c:pt idx="32">
                  <c:v>0.3200000000000003</c:v>
                </c:pt>
                <c:pt idx="33">
                  <c:v>0.3300000000000003</c:v>
                </c:pt>
                <c:pt idx="34">
                  <c:v>0.3400000000000003</c:v>
                </c:pt>
                <c:pt idx="35">
                  <c:v>0.3500000000000003</c:v>
                </c:pt>
                <c:pt idx="36">
                  <c:v>0.3600000000000003</c:v>
                </c:pt>
                <c:pt idx="37">
                  <c:v>0.37000000000000033</c:v>
                </c:pt>
                <c:pt idx="38">
                  <c:v>0.38000000000000034</c:v>
                </c:pt>
                <c:pt idx="39">
                  <c:v>0.39000000000000035</c:v>
                </c:pt>
                <c:pt idx="40">
                  <c:v>0.4000000000000003</c:v>
                </c:pt>
                <c:pt idx="41">
                  <c:v>0.4100000000000003</c:v>
                </c:pt>
                <c:pt idx="42">
                  <c:v>0.4200000000000003</c:v>
                </c:pt>
                <c:pt idx="43">
                  <c:v>0.43000000000000027</c:v>
                </c:pt>
                <c:pt idx="44">
                  <c:v>0.4400000000000003</c:v>
                </c:pt>
                <c:pt idx="45">
                  <c:v>0.4500000000000003</c:v>
                </c:pt>
                <c:pt idx="46">
                  <c:v>0.4600000000000003</c:v>
                </c:pt>
                <c:pt idx="47">
                  <c:v>0.4700000000000003</c:v>
                </c:pt>
                <c:pt idx="48">
                  <c:v>0.4800000000000003</c:v>
                </c:pt>
                <c:pt idx="49">
                  <c:v>0.4900000000000003</c:v>
                </c:pt>
                <c:pt idx="50">
                  <c:v>0.5000000000000003</c:v>
                </c:pt>
                <c:pt idx="51">
                  <c:v>0.5100000000000003</c:v>
                </c:pt>
                <c:pt idx="52">
                  <c:v>0.5200000000000004</c:v>
                </c:pt>
                <c:pt idx="53">
                  <c:v>0.5300000000000004</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0.9999999999000005</c:v>
                </c:pt>
                <c:pt idx="101">
                  <c:v>0.9899999999000005</c:v>
                </c:pt>
                <c:pt idx="102">
                  <c:v>0.9799999999000005</c:v>
                </c:pt>
                <c:pt idx="103">
                  <c:v>0.9699999999000005</c:v>
                </c:pt>
                <c:pt idx="104">
                  <c:v>0.9599999999000005</c:v>
                </c:pt>
                <c:pt idx="105">
                  <c:v>0.9499999999000005</c:v>
                </c:pt>
                <c:pt idx="106">
                  <c:v>0.9399999999000005</c:v>
                </c:pt>
                <c:pt idx="107">
                  <c:v>0.9299999999000005</c:v>
                </c:pt>
                <c:pt idx="108">
                  <c:v>0.9199999999000005</c:v>
                </c:pt>
                <c:pt idx="109">
                  <c:v>0.9099999999000005</c:v>
                </c:pt>
                <c:pt idx="110">
                  <c:v>0.8999999999000005</c:v>
                </c:pt>
                <c:pt idx="111">
                  <c:v>0.8899999999000004</c:v>
                </c:pt>
                <c:pt idx="112">
                  <c:v>0.8799999999000004</c:v>
                </c:pt>
                <c:pt idx="113">
                  <c:v>0.8699999999000004</c:v>
                </c:pt>
                <c:pt idx="114">
                  <c:v>0.8599999999000004</c:v>
                </c:pt>
                <c:pt idx="115">
                  <c:v>0.8499999999000004</c:v>
                </c:pt>
                <c:pt idx="116">
                  <c:v>0.8399999999000004</c:v>
                </c:pt>
                <c:pt idx="117">
                  <c:v>0.8299999999000004</c:v>
                </c:pt>
                <c:pt idx="118">
                  <c:v>0.8199999999000004</c:v>
                </c:pt>
                <c:pt idx="119">
                  <c:v>0.8099999999000004</c:v>
                </c:pt>
                <c:pt idx="120">
                  <c:v>0.7999999999000004</c:v>
                </c:pt>
                <c:pt idx="121">
                  <c:v>0.7899999999000004</c:v>
                </c:pt>
                <c:pt idx="122">
                  <c:v>0.7799999999000004</c:v>
                </c:pt>
                <c:pt idx="123">
                  <c:v>0.7699999999000003</c:v>
                </c:pt>
                <c:pt idx="124">
                  <c:v>0.7599999999000003</c:v>
                </c:pt>
                <c:pt idx="125">
                  <c:v>0.7499999999000003</c:v>
                </c:pt>
                <c:pt idx="126">
                  <c:v>0.7399999999000003</c:v>
                </c:pt>
                <c:pt idx="127">
                  <c:v>0.7299999999000003</c:v>
                </c:pt>
                <c:pt idx="128">
                  <c:v>0.7199999999000003</c:v>
                </c:pt>
                <c:pt idx="129">
                  <c:v>0.7099999999000003</c:v>
                </c:pt>
                <c:pt idx="130">
                  <c:v>0.6999999999000003</c:v>
                </c:pt>
                <c:pt idx="131">
                  <c:v>0.6899999999000003</c:v>
                </c:pt>
                <c:pt idx="132">
                  <c:v>0.6799999999000003</c:v>
                </c:pt>
                <c:pt idx="133">
                  <c:v>0.6699999999000003</c:v>
                </c:pt>
                <c:pt idx="134">
                  <c:v>0.6599999999000002</c:v>
                </c:pt>
                <c:pt idx="135">
                  <c:v>0.6499999999000002</c:v>
                </c:pt>
                <c:pt idx="136">
                  <c:v>0.6399999999000002</c:v>
                </c:pt>
                <c:pt idx="137">
                  <c:v>0.6299999999000002</c:v>
                </c:pt>
                <c:pt idx="138">
                  <c:v>0.6199999999000002</c:v>
                </c:pt>
                <c:pt idx="139">
                  <c:v>0.6099999999000002</c:v>
                </c:pt>
                <c:pt idx="140">
                  <c:v>0.5999999999000002</c:v>
                </c:pt>
                <c:pt idx="141">
                  <c:v>0.5899999999000003</c:v>
                </c:pt>
                <c:pt idx="142">
                  <c:v>0.5799999999000003</c:v>
                </c:pt>
                <c:pt idx="143">
                  <c:v>0.5699999999000003</c:v>
                </c:pt>
                <c:pt idx="144">
                  <c:v>0.5599999999000003</c:v>
                </c:pt>
                <c:pt idx="145">
                  <c:v>0.5499999999000003</c:v>
                </c:pt>
                <c:pt idx="146">
                  <c:v>0.5399999999000002</c:v>
                </c:pt>
                <c:pt idx="147">
                  <c:v>0.5299999999000002</c:v>
                </c:pt>
                <c:pt idx="148">
                  <c:v>0.5199999999000002</c:v>
                </c:pt>
                <c:pt idx="149">
                  <c:v>0.5099999999000002</c:v>
                </c:pt>
                <c:pt idx="150">
                  <c:v>0.4999999999000002</c:v>
                </c:pt>
                <c:pt idx="151">
                  <c:v>0.48999999990000026</c:v>
                </c:pt>
                <c:pt idx="152">
                  <c:v>0.47999999990000025</c:v>
                </c:pt>
                <c:pt idx="153">
                  <c:v>0.46999999990000024</c:v>
                </c:pt>
                <c:pt idx="154">
                  <c:v>0.45999999990000023</c:v>
                </c:pt>
                <c:pt idx="155">
                  <c:v>0.4499999999000002</c:v>
                </c:pt>
                <c:pt idx="156">
                  <c:v>0.4399999999000002</c:v>
                </c:pt>
                <c:pt idx="157">
                  <c:v>0.42999999990000026</c:v>
                </c:pt>
                <c:pt idx="158">
                  <c:v>0.41999999990000025</c:v>
                </c:pt>
                <c:pt idx="159">
                  <c:v>0.40999999990000024</c:v>
                </c:pt>
                <c:pt idx="160">
                  <c:v>0.39999999990000024</c:v>
                </c:pt>
                <c:pt idx="161">
                  <c:v>0.3899999999000002</c:v>
                </c:pt>
                <c:pt idx="162">
                  <c:v>0.3799999999000003</c:v>
                </c:pt>
                <c:pt idx="163">
                  <c:v>0.36999999990000026</c:v>
                </c:pt>
                <c:pt idx="164">
                  <c:v>0.35999999990000026</c:v>
                </c:pt>
                <c:pt idx="165">
                  <c:v>0.34999999990000025</c:v>
                </c:pt>
                <c:pt idx="166">
                  <c:v>0.33999999990000024</c:v>
                </c:pt>
                <c:pt idx="167">
                  <c:v>0.32999999990000023</c:v>
                </c:pt>
                <c:pt idx="168">
                  <c:v>0.3199999999000002</c:v>
                </c:pt>
                <c:pt idx="169">
                  <c:v>0.3099999999000002</c:v>
                </c:pt>
                <c:pt idx="170">
                  <c:v>0.2999999999000002</c:v>
                </c:pt>
                <c:pt idx="171">
                  <c:v>0.2899999999000002</c:v>
                </c:pt>
                <c:pt idx="172">
                  <c:v>0.2799999999000002</c:v>
                </c:pt>
                <c:pt idx="173">
                  <c:v>0.2699999999000002</c:v>
                </c:pt>
                <c:pt idx="174">
                  <c:v>0.25999999990000017</c:v>
                </c:pt>
                <c:pt idx="175">
                  <c:v>0.24999999990000016</c:v>
                </c:pt>
                <c:pt idx="176">
                  <c:v>0.23999999990000015</c:v>
                </c:pt>
                <c:pt idx="177">
                  <c:v>0.22999999990000014</c:v>
                </c:pt>
                <c:pt idx="178">
                  <c:v>0.21999999990000013</c:v>
                </c:pt>
                <c:pt idx="179">
                  <c:v>0.20999999990000012</c:v>
                </c:pt>
                <c:pt idx="180">
                  <c:v>0.1999999999000001</c:v>
                </c:pt>
                <c:pt idx="181">
                  <c:v>0.1899999999000001</c:v>
                </c:pt>
                <c:pt idx="182">
                  <c:v>0.1799999999000001</c:v>
                </c:pt>
                <c:pt idx="183">
                  <c:v>0.1699999999000001</c:v>
                </c:pt>
                <c:pt idx="184">
                  <c:v>0.15999999990000008</c:v>
                </c:pt>
                <c:pt idx="185">
                  <c:v>0.14999999990000007</c:v>
                </c:pt>
                <c:pt idx="186">
                  <c:v>0.13999999990000006</c:v>
                </c:pt>
                <c:pt idx="187">
                  <c:v>0.12999999990000005</c:v>
                </c:pt>
                <c:pt idx="188">
                  <c:v>0.11999999990000004</c:v>
                </c:pt>
                <c:pt idx="189">
                  <c:v>0.10999999990000003</c:v>
                </c:pt>
                <c:pt idx="190">
                  <c:v>0.09999999990000003</c:v>
                </c:pt>
                <c:pt idx="191">
                  <c:v>0.08999999990000002</c:v>
                </c:pt>
                <c:pt idx="192">
                  <c:v>0.07999999990000001</c:v>
                </c:pt>
                <c:pt idx="193">
                  <c:v>0.0699999999</c:v>
                </c:pt>
                <c:pt idx="194">
                  <c:v>0.05999999989999999</c:v>
                </c:pt>
                <c:pt idx="195">
                  <c:v>0.04999999989999998</c:v>
                </c:pt>
                <c:pt idx="196">
                  <c:v>0.03999999989999997</c:v>
                </c:pt>
                <c:pt idx="197">
                  <c:v>0.029999999899999963</c:v>
                </c:pt>
                <c:pt idx="198">
                  <c:v>0.019999999899999954</c:v>
                </c:pt>
                <c:pt idx="199">
                  <c:v>0.009999999899999945</c:v>
                </c:pt>
                <c:pt idx="200">
                  <c:v>9.899999986462404E-09</c:v>
                </c:pt>
              </c:numCache>
            </c:numRef>
          </c:xVal>
          <c:yVal>
            <c:numRef>
              <c:f>Smithdata!$H$12:$H$212</c:f>
              <c:numCache>
                <c:ptCount val="201"/>
                <c:pt idx="0">
                  <c:v>0</c:v>
                </c:pt>
                <c:pt idx="1">
                  <c:v>0.0994987437106621</c:v>
                </c:pt>
                <c:pt idx="2">
                  <c:v>0.14</c:v>
                </c:pt>
                <c:pt idx="3">
                  <c:v>0.17058722109231986</c:v>
                </c:pt>
                <c:pt idx="4">
                  <c:v>0.19595917942265437</c:v>
                </c:pt>
                <c:pt idx="5">
                  <c:v>0.21794494717703378</c:v>
                </c:pt>
                <c:pt idx="6">
                  <c:v>0.2374868417407584</c:v>
                </c:pt>
                <c:pt idx="7">
                  <c:v>0.25514701644346155</c:v>
                </c:pt>
                <c:pt idx="8">
                  <c:v>0.27129319932501084</c:v>
                </c:pt>
                <c:pt idx="9">
                  <c:v>0.2861817604250838</c:v>
                </c:pt>
                <c:pt idx="10">
                  <c:v>0.30000000000000016</c:v>
                </c:pt>
                <c:pt idx="11">
                  <c:v>0.31288975694324045</c:v>
                </c:pt>
                <c:pt idx="12">
                  <c:v>0.32496153618543855</c:v>
                </c:pt>
                <c:pt idx="13">
                  <c:v>0.33630343441600485</c:v>
                </c:pt>
                <c:pt idx="14">
                  <c:v>0.34698703145794957</c:v>
                </c:pt>
                <c:pt idx="15">
                  <c:v>0.35707142142714265</c:v>
                </c:pt>
                <c:pt idx="16">
                  <c:v>0.36660605559646736</c:v>
                </c:pt>
                <c:pt idx="17">
                  <c:v>0.3756327994198591</c:v>
                </c:pt>
                <c:pt idx="18">
                  <c:v>0.38418745424597106</c:v>
                </c:pt>
                <c:pt idx="19">
                  <c:v>0.39230090491866076</c:v>
                </c:pt>
                <c:pt idx="20">
                  <c:v>0.40000000000000013</c:v>
                </c:pt>
                <c:pt idx="21">
                  <c:v>0.40730823708832614</c:v>
                </c:pt>
                <c:pt idx="22">
                  <c:v>0.4142463035441597</c:v>
                </c:pt>
                <c:pt idx="23">
                  <c:v>0.4208325082500164</c:v>
                </c:pt>
                <c:pt idx="24">
                  <c:v>0.4270831300812526</c:v>
                </c:pt>
                <c:pt idx="25">
                  <c:v>0.43301270189221946</c:v>
                </c:pt>
                <c:pt idx="26">
                  <c:v>0.43863424398922635</c:v>
                </c:pt>
                <c:pt idx="27">
                  <c:v>0.4439594576084624</c:v>
                </c:pt>
                <c:pt idx="28">
                  <c:v>0.4489988864128731</c:v>
                </c:pt>
                <c:pt idx="29">
                  <c:v>0.4537620521815372</c:v>
                </c:pt>
                <c:pt idx="30">
                  <c:v>0.4582575694955841</c:v>
                </c:pt>
                <c:pt idx="31">
                  <c:v>0.4624932431938872</c:v>
                </c:pt>
                <c:pt idx="32">
                  <c:v>0.4664761515876241</c:v>
                </c:pt>
                <c:pt idx="33">
                  <c:v>0.47021271782035</c:v>
                </c:pt>
                <c:pt idx="34">
                  <c:v>0.47370877129308053</c:v>
                </c:pt>
                <c:pt idx="35">
                  <c:v>0.47696960070847294</c:v>
                </c:pt>
                <c:pt idx="36">
                  <c:v>0.4800000000000001</c:v>
                </c:pt>
                <c:pt idx="37">
                  <c:v>0.4828043081829325</c:v>
                </c:pt>
                <c:pt idx="38">
                  <c:v>0.485386443980464</c:v>
                </c:pt>
                <c:pt idx="39">
                  <c:v>0.487749935930288</c:v>
                </c:pt>
                <c:pt idx="40">
                  <c:v>0.4898979485566357</c:v>
                </c:pt>
                <c:pt idx="41">
                  <c:v>0.49183330509431755</c:v>
                </c:pt>
                <c:pt idx="42">
                  <c:v>0.4935585071701227</c:v>
                </c:pt>
                <c:pt idx="43">
                  <c:v>0.49507575177946256</c:v>
                </c:pt>
                <c:pt idx="44">
                  <c:v>0.4963869458396343</c:v>
                </c:pt>
                <c:pt idx="45">
                  <c:v>0.49749371855331</c:v>
                </c:pt>
                <c:pt idx="46">
                  <c:v>0.49839743177508455</c:v>
                </c:pt>
                <c:pt idx="47">
                  <c:v>0.4990991885387112</c:v>
                </c:pt>
                <c:pt idx="48">
                  <c:v>0.4995998398718719</c:v>
                </c:pt>
                <c:pt idx="49">
                  <c:v>0.4998999899979995</c:v>
                </c:pt>
                <c:pt idx="50">
                  <c:v>0.5</c:v>
                </c:pt>
                <c:pt idx="51">
                  <c:v>0.4998999899979995</c:v>
                </c:pt>
                <c:pt idx="52">
                  <c:v>0.49959983987187184</c:v>
                </c:pt>
                <c:pt idx="53">
                  <c:v>0.4990991885387112</c:v>
                </c:pt>
                <c:pt idx="54">
                  <c:v>0.4983974317750845</c:v>
                </c:pt>
                <c:pt idx="55">
                  <c:v>0.4974937185533099</c:v>
                </c:pt>
                <c:pt idx="56">
                  <c:v>0.4963869458396342</c:v>
                </c:pt>
                <c:pt idx="57">
                  <c:v>0.4950757517794625</c:v>
                </c:pt>
                <c:pt idx="58">
                  <c:v>0.4935585071701226</c:v>
                </c:pt>
                <c:pt idx="59">
                  <c:v>0.49183330509431744</c:v>
                </c:pt>
                <c:pt idx="60">
                  <c:v>0.48989794855663554</c:v>
                </c:pt>
                <c:pt idx="61">
                  <c:v>0.48774993593028787</c:v>
                </c:pt>
                <c:pt idx="62">
                  <c:v>0.4853864439804638</c:v>
                </c:pt>
                <c:pt idx="63">
                  <c:v>0.48280430818293235</c:v>
                </c:pt>
                <c:pt idx="64">
                  <c:v>0.4799999999999999</c:v>
                </c:pt>
                <c:pt idx="65">
                  <c:v>0.4769696007084727</c:v>
                </c:pt>
                <c:pt idx="66">
                  <c:v>0.47370877129308037</c:v>
                </c:pt>
                <c:pt idx="67">
                  <c:v>0.4702127178203498</c:v>
                </c:pt>
                <c:pt idx="68">
                  <c:v>0.4664761515876239</c:v>
                </c:pt>
                <c:pt idx="69">
                  <c:v>0.46249324319388696</c:v>
                </c:pt>
                <c:pt idx="70">
                  <c:v>0.4582575694955838</c:v>
                </c:pt>
                <c:pt idx="71">
                  <c:v>0.4537620521815369</c:v>
                </c:pt>
                <c:pt idx="72">
                  <c:v>0.4489988864128728</c:v>
                </c:pt>
                <c:pt idx="73">
                  <c:v>0.44395945760846206</c:v>
                </c:pt>
                <c:pt idx="74">
                  <c:v>0.43863424398922596</c:v>
                </c:pt>
                <c:pt idx="75">
                  <c:v>0.4330127018922191</c:v>
                </c:pt>
                <c:pt idx="76">
                  <c:v>0.4270831300812522</c:v>
                </c:pt>
                <c:pt idx="77">
                  <c:v>0.420832508250016</c:v>
                </c:pt>
                <c:pt idx="78">
                  <c:v>0.4142463035441593</c:v>
                </c:pt>
                <c:pt idx="79">
                  <c:v>0.40730823708832575</c:v>
                </c:pt>
                <c:pt idx="80">
                  <c:v>0.3999999999999997</c:v>
                </c:pt>
                <c:pt idx="81">
                  <c:v>0.39230090491866026</c:v>
                </c:pt>
                <c:pt idx="82">
                  <c:v>0.38418745424597056</c:v>
                </c:pt>
                <c:pt idx="83">
                  <c:v>0.37563279941985855</c:v>
                </c:pt>
                <c:pt idx="84">
                  <c:v>0.36660605559646675</c:v>
                </c:pt>
                <c:pt idx="85">
                  <c:v>0.35707142142714204</c:v>
                </c:pt>
                <c:pt idx="86">
                  <c:v>0.34698703145794896</c:v>
                </c:pt>
                <c:pt idx="87">
                  <c:v>0.3363034344160042</c:v>
                </c:pt>
                <c:pt idx="88">
                  <c:v>0.3249615361854378</c:v>
                </c:pt>
                <c:pt idx="89">
                  <c:v>0.31288975694323967</c:v>
                </c:pt>
                <c:pt idx="90">
                  <c:v>0.2999999999999993</c:v>
                </c:pt>
                <c:pt idx="91">
                  <c:v>0.2861817604250829</c:v>
                </c:pt>
                <c:pt idx="92">
                  <c:v>0.2712931993250099</c:v>
                </c:pt>
                <c:pt idx="93">
                  <c:v>0.25514701644346055</c:v>
                </c:pt>
                <c:pt idx="94">
                  <c:v>0.2374868417407573</c:v>
                </c:pt>
                <c:pt idx="95">
                  <c:v>0.2179449471770325</c:v>
                </c:pt>
                <c:pt idx="96">
                  <c:v>0.19595917942265287</c:v>
                </c:pt>
                <c:pt idx="97">
                  <c:v>0.17058722109231822</c:v>
                </c:pt>
                <c:pt idx="98">
                  <c:v>0.13999999999999793</c:v>
                </c:pt>
                <c:pt idx="99">
                  <c:v>0.09949874371065903</c:v>
                </c:pt>
                <c:pt idx="100">
                  <c:v>9.999972658088861E-06</c:v>
                </c:pt>
                <c:pt idx="101">
                  <c:v>-0.09949874420312782</c:v>
                </c:pt>
                <c:pt idx="102">
                  <c:v>-0.14000000034285534</c:v>
                </c:pt>
                <c:pt idx="103">
                  <c:v>-0.17058722136783727</c:v>
                </c:pt>
                <c:pt idx="104">
                  <c:v>-0.19595917965739584</c:v>
                </c:pt>
                <c:pt idx="105">
                  <c:v>-0.2179449473835068</c:v>
                </c:pt>
                <c:pt idx="106">
                  <c:v>-0.23748684192603084</c:v>
                </c:pt>
                <c:pt idx="107">
                  <c:v>-0.25514701661199096</c:v>
                </c:pt>
                <c:pt idx="108">
                  <c:v>-0.27129319947982405</c:v>
                </c:pt>
                <c:pt idx="109">
                  <c:v>-0.28618176056834865</c:v>
                </c:pt>
                <c:pt idx="110">
                  <c:v>-0.3000000001333327</c:v>
                </c:pt>
                <c:pt idx="111">
                  <c:v>-0.3128897570678843</c:v>
                </c:pt>
                <c:pt idx="112">
                  <c:v>-0.32496153630237484</c:v>
                </c:pt>
                <c:pt idx="113">
                  <c:v>-0.33630343452602396</c:v>
                </c:pt>
                <c:pt idx="114">
                  <c:v>-0.3469870315616993</c:v>
                </c:pt>
                <c:pt idx="115">
                  <c:v>-0.35707142152516175</c:v>
                </c:pt>
                <c:pt idx="116">
                  <c:v>-0.36660605568920945</c:v>
                </c:pt>
                <c:pt idx="117">
                  <c:v>-0.3756327995077104</c:v>
                </c:pt>
                <c:pt idx="118">
                  <c:v>-0.38418745432926327</c:v>
                </c:pt>
                <c:pt idx="119">
                  <c:v>-0.39230090499768133</c:v>
                </c:pt>
                <c:pt idx="120">
                  <c:v>-0.4000000000749997</c:v>
                </c:pt>
                <c:pt idx="121">
                  <c:v>-0.4073082371595249</c:v>
                </c:pt>
                <c:pt idx="122">
                  <c:v>-0.41424630361175196</c:v>
                </c:pt>
                <c:pt idx="123">
                  <c:v>-0.42083250831417457</c:v>
                </c:pt>
                <c:pt idx="124">
                  <c:v>-0.42708313014213034</c:v>
                </c:pt>
                <c:pt idx="125">
                  <c:v>-0.43301270194995417</c:v>
                </c:pt>
                <c:pt idx="126">
                  <c:v>-0.4386342440439413</c:v>
                </c:pt>
                <c:pt idx="127">
                  <c:v>-0.4439594576602686</c:v>
                </c:pt>
                <c:pt idx="128">
                  <c:v>-0.4489988864618707</c:v>
                </c:pt>
                <c:pt idx="129">
                  <c:v>-0.45376205222781674</c:v>
                </c:pt>
                <c:pt idx="130">
                  <c:v>-0.45825756953922747</c:v>
                </c:pt>
                <c:pt idx="131">
                  <c:v>-0.46249324323496865</c:v>
                </c:pt>
                <c:pt idx="132">
                  <c:v>-0.46647615162621114</c:v>
                </c:pt>
                <c:pt idx="133">
                  <c:v>-0.47021271785650365</c:v>
                </c:pt>
                <c:pt idx="134">
                  <c:v>-0.4737087713268564</c:v>
                </c:pt>
                <c:pt idx="135">
                  <c:v>-0.4769696007399213</c:v>
                </c:pt>
                <c:pt idx="136">
                  <c:v>-0.4800000000291666</c:v>
                </c:pt>
                <c:pt idx="137">
                  <c:v>-0.4828043082098584</c:v>
                </c:pt>
                <c:pt idx="138">
                  <c:v>-0.4853864440051864</c:v>
                </c:pt>
                <c:pt idx="139">
                  <c:v>-0.48774993595284044</c:v>
                </c:pt>
                <c:pt idx="140">
                  <c:v>-0.489897948577048</c:v>
                </c:pt>
                <c:pt idx="141">
                  <c:v>-0.49183330511261636</c:v>
                </c:pt>
                <c:pt idx="142">
                  <c:v>-0.49355850718633143</c:v>
                </c:pt>
                <c:pt idx="143">
                  <c:v>-0.49507575179360175</c:v>
                </c:pt>
                <c:pt idx="144">
                  <c:v>-0.49638694585172155</c:v>
                </c:pt>
                <c:pt idx="145">
                  <c:v>-0.49749371856336033</c:v>
                </c:pt>
                <c:pt idx="146">
                  <c:v>-0.4983974317831102</c:v>
                </c:pt>
                <c:pt idx="147">
                  <c:v>-0.499099188544722</c:v>
                </c:pt>
                <c:pt idx="148">
                  <c:v>-0.49959983987587503</c:v>
                </c:pt>
                <c:pt idx="149">
                  <c:v>-0.4998999899999999</c:v>
                </c:pt>
                <c:pt idx="150">
                  <c:v>-0.5</c:v>
                </c:pt>
                <c:pt idx="151">
                  <c:v>-0.4998999899959991</c:v>
                </c:pt>
                <c:pt idx="152">
                  <c:v>-0.49959983986786866</c:v>
                </c:pt>
                <c:pt idx="153">
                  <c:v>-0.4990991885327004</c:v>
                </c:pt>
                <c:pt idx="154">
                  <c:v>-0.4983974317670588</c:v>
                </c:pt>
                <c:pt idx="155">
                  <c:v>-0.49749371854325963</c:v>
                </c:pt>
                <c:pt idx="156">
                  <c:v>-0.49638694582754694</c:v>
                </c:pt>
                <c:pt idx="157">
                  <c:v>-0.4950757517653233</c:v>
                </c:pt>
                <c:pt idx="158">
                  <c:v>-0.49355850715391386</c:v>
                </c:pt>
                <c:pt idx="159">
                  <c:v>-0.49183330507601863</c:v>
                </c:pt>
                <c:pt idx="160">
                  <c:v>-0.48989794853622326</c:v>
                </c:pt>
                <c:pt idx="161">
                  <c:v>-0.48774993590773547</c:v>
                </c:pt>
                <c:pt idx="162">
                  <c:v>-0.4853864439557414</c:v>
                </c:pt>
                <c:pt idx="163">
                  <c:v>-0.4828043081560065</c:v>
                </c:pt>
                <c:pt idx="164">
                  <c:v>-0.47999999997083337</c:v>
                </c:pt>
                <c:pt idx="165">
                  <c:v>-0.4769696006770244</c:v>
                </c:pt>
                <c:pt idx="166">
                  <c:v>-0.4737087712593045</c:v>
                </c:pt>
                <c:pt idx="167">
                  <c:v>-0.47021271778419615</c:v>
                </c:pt>
                <c:pt idx="168">
                  <c:v>-0.46647615154903693</c:v>
                </c:pt>
                <c:pt idx="169">
                  <c:v>-0.4624932431528055</c:v>
                </c:pt>
                <c:pt idx="170">
                  <c:v>-0.4582575694519405</c:v>
                </c:pt>
                <c:pt idx="171">
                  <c:v>-0.4537620521352574</c:v>
                </c:pt>
                <c:pt idx="172">
                  <c:v>-0.4489988863638752</c:v>
                </c:pt>
                <c:pt idx="173">
                  <c:v>-0.44395945755665583</c:v>
                </c:pt>
                <c:pt idx="174">
                  <c:v>-0.43863424393451095</c:v>
                </c:pt>
                <c:pt idx="175">
                  <c:v>-0.43301270183448437</c:v>
                </c:pt>
                <c:pt idx="176">
                  <c:v>-0.42708313002037446</c:v>
                </c:pt>
                <c:pt idx="177">
                  <c:v>-0.42083250818585777</c:v>
                </c:pt>
                <c:pt idx="178">
                  <c:v>-0.41424630347656705</c:v>
                </c:pt>
                <c:pt idx="179">
                  <c:v>-0.40730823701712693</c:v>
                </c:pt>
                <c:pt idx="180">
                  <c:v>-0.3999999999250001</c:v>
                </c:pt>
                <c:pt idx="181">
                  <c:v>-0.39230090483963975</c:v>
                </c:pt>
                <c:pt idx="182">
                  <c:v>-0.38418745416267835</c:v>
                </c:pt>
                <c:pt idx="183">
                  <c:v>-0.3756327993320073</c:v>
                </c:pt>
                <c:pt idx="184">
                  <c:v>-0.36660605550372466</c:v>
                </c:pt>
                <c:pt idx="185">
                  <c:v>-0.35707142132912295</c:v>
                </c:pt>
                <c:pt idx="186">
                  <c:v>-0.3469870313541992</c:v>
                </c:pt>
                <c:pt idx="187">
                  <c:v>-0.3363034343059851</c:v>
                </c:pt>
                <c:pt idx="188">
                  <c:v>-0.3249615360685016</c:v>
                </c:pt>
                <c:pt idx="189">
                  <c:v>-0.3128897568185958</c:v>
                </c:pt>
                <c:pt idx="190">
                  <c:v>-0.2999999998666667</c:v>
                </c:pt>
                <c:pt idx="191">
                  <c:v>-0.28618176028181813</c:v>
                </c:pt>
                <c:pt idx="192">
                  <c:v>-0.2712931991701967</c:v>
                </c:pt>
                <c:pt idx="193">
                  <c:v>-0.2551470162749312</c:v>
                </c:pt>
                <c:pt idx="194">
                  <c:v>-0.23748684155548488</c:v>
                </c:pt>
                <c:pt idx="195">
                  <c:v>-0.21794494697055947</c:v>
                </c:pt>
                <c:pt idx="196">
                  <c:v>-0.19595917918791142</c:v>
                </c:pt>
                <c:pt idx="197">
                  <c:v>-0.1705872208168008</c:v>
                </c:pt>
                <c:pt idx="198">
                  <c:v>-0.13999999965714274</c:v>
                </c:pt>
                <c:pt idx="199">
                  <c:v>-0.09949874321819316</c:v>
                </c:pt>
                <c:pt idx="200">
                  <c:v>-9.949874308472495E-05</c:v>
                </c:pt>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Smithdata!$K$12:$K$212</c:f>
              <c:numCache>
                <c:ptCount val="201"/>
                <c:pt idx="0">
                  <c:v>-0.5</c:v>
                </c:pt>
                <c:pt idx="1">
                  <c:v>-0.485</c:v>
                </c:pt>
                <c:pt idx="2">
                  <c:v>-0.47</c:v>
                </c:pt>
                <c:pt idx="3">
                  <c:v>-0.45499999999999996</c:v>
                </c:pt>
                <c:pt idx="4">
                  <c:v>-0.43999999999999995</c:v>
                </c:pt>
                <c:pt idx="5">
                  <c:v>-0.42499999999999993</c:v>
                </c:pt>
                <c:pt idx="6">
                  <c:v>-0.4099999999999999</c:v>
                </c:pt>
                <c:pt idx="7">
                  <c:v>-0.3949999999999999</c:v>
                </c:pt>
                <c:pt idx="8">
                  <c:v>-0.3799999999999999</c:v>
                </c:pt>
                <c:pt idx="9">
                  <c:v>-0.3649999999999999</c:v>
                </c:pt>
                <c:pt idx="10">
                  <c:v>-0.34999999999999987</c:v>
                </c:pt>
                <c:pt idx="11">
                  <c:v>-0.33499999999999985</c:v>
                </c:pt>
                <c:pt idx="12">
                  <c:v>-0.31999999999999984</c:v>
                </c:pt>
                <c:pt idx="13">
                  <c:v>-0.3049999999999998</c:v>
                </c:pt>
                <c:pt idx="14">
                  <c:v>-0.2899999999999998</c:v>
                </c:pt>
                <c:pt idx="15">
                  <c:v>-0.2749999999999998</c:v>
                </c:pt>
                <c:pt idx="16">
                  <c:v>-0.2599999999999998</c:v>
                </c:pt>
                <c:pt idx="17">
                  <c:v>-0.24499999999999977</c:v>
                </c:pt>
                <c:pt idx="18">
                  <c:v>-0.22999999999999976</c:v>
                </c:pt>
                <c:pt idx="19">
                  <c:v>-0.21499999999999975</c:v>
                </c:pt>
                <c:pt idx="20">
                  <c:v>-0.19999999999999973</c:v>
                </c:pt>
                <c:pt idx="21">
                  <c:v>-0.18499999999999972</c:v>
                </c:pt>
                <c:pt idx="22">
                  <c:v>-0.1699999999999997</c:v>
                </c:pt>
                <c:pt idx="23">
                  <c:v>-0.1549999999999997</c:v>
                </c:pt>
                <c:pt idx="24">
                  <c:v>-0.13999999999999968</c:v>
                </c:pt>
                <c:pt idx="25">
                  <c:v>-0.12499999999999967</c:v>
                </c:pt>
                <c:pt idx="26">
                  <c:v>-0.10999999999999965</c:v>
                </c:pt>
                <c:pt idx="27">
                  <c:v>-0.09499999999999964</c:v>
                </c:pt>
                <c:pt idx="28">
                  <c:v>-0.07999999999999963</c:v>
                </c:pt>
                <c:pt idx="29">
                  <c:v>-0.06499999999999961</c:v>
                </c:pt>
                <c:pt idx="30">
                  <c:v>-0.0499999999999996</c:v>
                </c:pt>
                <c:pt idx="31">
                  <c:v>-0.03499999999999959</c:v>
                </c:pt>
                <c:pt idx="32">
                  <c:v>-0.019999999999999574</c:v>
                </c:pt>
                <c:pt idx="33">
                  <c:v>-0.00499999999999956</c:v>
                </c:pt>
                <c:pt idx="34">
                  <c:v>0.010000000000000453</c:v>
                </c:pt>
                <c:pt idx="35">
                  <c:v>0.025000000000000466</c:v>
                </c:pt>
                <c:pt idx="36">
                  <c:v>0.04000000000000048</c:v>
                </c:pt>
                <c:pt idx="37">
                  <c:v>0.05500000000000049</c:v>
                </c:pt>
                <c:pt idx="38">
                  <c:v>0.0700000000000005</c:v>
                </c:pt>
                <c:pt idx="39">
                  <c:v>0.08500000000000052</c:v>
                </c:pt>
                <c:pt idx="40">
                  <c:v>0.10000000000000053</c:v>
                </c:pt>
                <c:pt idx="41">
                  <c:v>0.11500000000000055</c:v>
                </c:pt>
                <c:pt idx="42">
                  <c:v>0.13000000000000056</c:v>
                </c:pt>
                <c:pt idx="43">
                  <c:v>0.14500000000000055</c:v>
                </c:pt>
                <c:pt idx="44">
                  <c:v>0.16000000000000053</c:v>
                </c:pt>
                <c:pt idx="45">
                  <c:v>0.17500000000000054</c:v>
                </c:pt>
                <c:pt idx="46">
                  <c:v>0.19000000000000056</c:v>
                </c:pt>
                <c:pt idx="47">
                  <c:v>0.20500000000000054</c:v>
                </c:pt>
                <c:pt idx="48">
                  <c:v>0.22000000000000053</c:v>
                </c:pt>
                <c:pt idx="49">
                  <c:v>0.23500000000000054</c:v>
                </c:pt>
                <c:pt idx="50">
                  <c:v>0.25000000000000056</c:v>
                </c:pt>
                <c:pt idx="51">
                  <c:v>0.26500000000000057</c:v>
                </c:pt>
                <c:pt idx="52">
                  <c:v>0.2800000000000005</c:v>
                </c:pt>
                <c:pt idx="53">
                  <c:v>0.29500000000000054</c:v>
                </c:pt>
                <c:pt idx="54">
                  <c:v>0.31000000000000055</c:v>
                </c:pt>
                <c:pt idx="55">
                  <c:v>0.3250000000000005</c:v>
                </c:pt>
                <c:pt idx="56">
                  <c:v>0.3400000000000005</c:v>
                </c:pt>
                <c:pt idx="57">
                  <c:v>0.35500000000000054</c:v>
                </c:pt>
                <c:pt idx="58">
                  <c:v>0.37000000000000055</c:v>
                </c:pt>
                <c:pt idx="59">
                  <c:v>0.38500000000000056</c:v>
                </c:pt>
                <c:pt idx="60">
                  <c:v>0.4000000000000005</c:v>
                </c:pt>
                <c:pt idx="61">
                  <c:v>0.41500000000000054</c:v>
                </c:pt>
                <c:pt idx="62">
                  <c:v>0.43000000000000055</c:v>
                </c:pt>
                <c:pt idx="63">
                  <c:v>0.44500000000000056</c:v>
                </c:pt>
                <c:pt idx="64">
                  <c:v>0.4600000000000006</c:v>
                </c:pt>
                <c:pt idx="65">
                  <c:v>0.4750000000000006</c:v>
                </c:pt>
                <c:pt idx="66">
                  <c:v>0.4900000000000006</c:v>
                </c:pt>
                <c:pt idx="67">
                  <c:v>0.5050000000000006</c:v>
                </c:pt>
                <c:pt idx="68">
                  <c:v>0.5200000000000007</c:v>
                </c:pt>
                <c:pt idx="69">
                  <c:v>0.5350000000000006</c:v>
                </c:pt>
                <c:pt idx="70">
                  <c:v>0.5500000000000007</c:v>
                </c:pt>
                <c:pt idx="71">
                  <c:v>0.5650000000000006</c:v>
                </c:pt>
                <c:pt idx="72">
                  <c:v>0.5800000000000007</c:v>
                </c:pt>
                <c:pt idx="73">
                  <c:v>0.5950000000000006</c:v>
                </c:pt>
                <c:pt idx="74">
                  <c:v>0.6100000000000008</c:v>
                </c:pt>
                <c:pt idx="75">
                  <c:v>0.6250000000000007</c:v>
                </c:pt>
                <c:pt idx="76">
                  <c:v>0.6400000000000008</c:v>
                </c:pt>
                <c:pt idx="77">
                  <c:v>0.6550000000000007</c:v>
                </c:pt>
                <c:pt idx="78">
                  <c:v>0.6700000000000008</c:v>
                </c:pt>
                <c:pt idx="79">
                  <c:v>0.6850000000000007</c:v>
                </c:pt>
                <c:pt idx="80">
                  <c:v>0.7000000000000008</c:v>
                </c:pt>
                <c:pt idx="81">
                  <c:v>0.7150000000000007</c:v>
                </c:pt>
                <c:pt idx="82">
                  <c:v>0.7300000000000009</c:v>
                </c:pt>
                <c:pt idx="83">
                  <c:v>0.7450000000000008</c:v>
                </c:pt>
                <c:pt idx="84">
                  <c:v>0.7600000000000008</c:v>
                </c:pt>
                <c:pt idx="85">
                  <c:v>0.7750000000000008</c:v>
                </c:pt>
                <c:pt idx="86">
                  <c:v>0.7900000000000008</c:v>
                </c:pt>
                <c:pt idx="87">
                  <c:v>0.8050000000000008</c:v>
                </c:pt>
                <c:pt idx="88">
                  <c:v>0.8200000000000008</c:v>
                </c:pt>
                <c:pt idx="89">
                  <c:v>0.8350000000000009</c:v>
                </c:pt>
                <c:pt idx="90">
                  <c:v>0.8500000000000009</c:v>
                </c:pt>
                <c:pt idx="91">
                  <c:v>0.8650000000000009</c:v>
                </c:pt>
                <c:pt idx="92">
                  <c:v>0.8800000000000009</c:v>
                </c:pt>
                <c:pt idx="93">
                  <c:v>0.8950000000000009</c:v>
                </c:pt>
                <c:pt idx="94">
                  <c:v>0.9100000000000009</c:v>
                </c:pt>
                <c:pt idx="95">
                  <c:v>0.9250000000000009</c:v>
                </c:pt>
                <c:pt idx="96">
                  <c:v>0.940000000000001</c:v>
                </c:pt>
                <c:pt idx="97">
                  <c:v>0.955000000000001</c:v>
                </c:pt>
                <c:pt idx="98">
                  <c:v>0.970000000000001</c:v>
                </c:pt>
                <c:pt idx="99">
                  <c:v>0.985000000000001</c:v>
                </c:pt>
                <c:pt idx="100">
                  <c:v>0.999999999900001</c:v>
                </c:pt>
                <c:pt idx="101">
                  <c:v>0.984999999900001</c:v>
                </c:pt>
                <c:pt idx="102">
                  <c:v>0.969999999900001</c:v>
                </c:pt>
                <c:pt idx="103">
                  <c:v>0.954999999900001</c:v>
                </c:pt>
                <c:pt idx="104">
                  <c:v>0.9399999999000009</c:v>
                </c:pt>
                <c:pt idx="105">
                  <c:v>0.9249999999000009</c:v>
                </c:pt>
                <c:pt idx="106">
                  <c:v>0.9099999999000009</c:v>
                </c:pt>
                <c:pt idx="107">
                  <c:v>0.8949999999000009</c:v>
                </c:pt>
                <c:pt idx="108">
                  <c:v>0.8799999999000009</c:v>
                </c:pt>
                <c:pt idx="109">
                  <c:v>0.8649999999000009</c:v>
                </c:pt>
                <c:pt idx="110">
                  <c:v>0.8499999999000009</c:v>
                </c:pt>
                <c:pt idx="111">
                  <c:v>0.8349999999000008</c:v>
                </c:pt>
                <c:pt idx="112">
                  <c:v>0.8199999999000008</c:v>
                </c:pt>
                <c:pt idx="113">
                  <c:v>0.8049999999000008</c:v>
                </c:pt>
                <c:pt idx="114">
                  <c:v>0.7899999999000008</c:v>
                </c:pt>
                <c:pt idx="115">
                  <c:v>0.7749999999000008</c:v>
                </c:pt>
                <c:pt idx="116">
                  <c:v>0.7599999999000008</c:v>
                </c:pt>
                <c:pt idx="117">
                  <c:v>0.7449999999000008</c:v>
                </c:pt>
                <c:pt idx="118">
                  <c:v>0.7299999999000008</c:v>
                </c:pt>
                <c:pt idx="119">
                  <c:v>0.7149999999000007</c:v>
                </c:pt>
                <c:pt idx="120">
                  <c:v>0.6999999999000007</c:v>
                </c:pt>
                <c:pt idx="121">
                  <c:v>0.6849999999000007</c:v>
                </c:pt>
                <c:pt idx="122">
                  <c:v>0.6699999999000007</c:v>
                </c:pt>
                <c:pt idx="123">
                  <c:v>0.6549999999000007</c:v>
                </c:pt>
                <c:pt idx="124">
                  <c:v>0.6399999999000007</c:v>
                </c:pt>
                <c:pt idx="125">
                  <c:v>0.6249999999000007</c:v>
                </c:pt>
                <c:pt idx="126">
                  <c:v>0.6099999999000006</c:v>
                </c:pt>
                <c:pt idx="127">
                  <c:v>0.5949999999000006</c:v>
                </c:pt>
                <c:pt idx="128">
                  <c:v>0.5799999999000006</c:v>
                </c:pt>
                <c:pt idx="129">
                  <c:v>0.5649999999000006</c:v>
                </c:pt>
                <c:pt idx="130">
                  <c:v>0.5499999999000006</c:v>
                </c:pt>
                <c:pt idx="131">
                  <c:v>0.5349999999000006</c:v>
                </c:pt>
                <c:pt idx="132">
                  <c:v>0.5199999999000006</c:v>
                </c:pt>
                <c:pt idx="133">
                  <c:v>0.5049999999000006</c:v>
                </c:pt>
                <c:pt idx="134">
                  <c:v>0.48999999990000054</c:v>
                </c:pt>
                <c:pt idx="135">
                  <c:v>0.4749999999000005</c:v>
                </c:pt>
                <c:pt idx="136">
                  <c:v>0.4599999999000005</c:v>
                </c:pt>
                <c:pt idx="137">
                  <c:v>0.4449999999000005</c:v>
                </c:pt>
                <c:pt idx="138">
                  <c:v>0.4299999999000005</c:v>
                </c:pt>
                <c:pt idx="139">
                  <c:v>0.41499999990000047</c:v>
                </c:pt>
                <c:pt idx="140">
                  <c:v>0.39999999990000046</c:v>
                </c:pt>
                <c:pt idx="141">
                  <c:v>0.38499999990000044</c:v>
                </c:pt>
                <c:pt idx="142">
                  <c:v>0.36999999990000043</c:v>
                </c:pt>
                <c:pt idx="143">
                  <c:v>0.3549999999000004</c:v>
                </c:pt>
                <c:pt idx="144">
                  <c:v>0.33999999990000046</c:v>
                </c:pt>
                <c:pt idx="145">
                  <c:v>0.32499999990000045</c:v>
                </c:pt>
                <c:pt idx="146">
                  <c:v>0.30999999990000043</c:v>
                </c:pt>
                <c:pt idx="147">
                  <c:v>0.2949999999000005</c:v>
                </c:pt>
                <c:pt idx="148">
                  <c:v>0.27999999990000046</c:v>
                </c:pt>
                <c:pt idx="149">
                  <c:v>0.26499999990000045</c:v>
                </c:pt>
                <c:pt idx="150">
                  <c:v>0.24999999990000044</c:v>
                </c:pt>
                <c:pt idx="151">
                  <c:v>0.23499999990000045</c:v>
                </c:pt>
                <c:pt idx="152">
                  <c:v>0.21999999990000046</c:v>
                </c:pt>
                <c:pt idx="153">
                  <c:v>0.20499999990000045</c:v>
                </c:pt>
                <c:pt idx="154">
                  <c:v>0.18999999990000044</c:v>
                </c:pt>
                <c:pt idx="155">
                  <c:v>0.17499999990000045</c:v>
                </c:pt>
                <c:pt idx="156">
                  <c:v>0.15999999990000047</c:v>
                </c:pt>
                <c:pt idx="157">
                  <c:v>0.14499999990000045</c:v>
                </c:pt>
                <c:pt idx="158">
                  <c:v>0.12999999990000044</c:v>
                </c:pt>
                <c:pt idx="159">
                  <c:v>0.11499999990000045</c:v>
                </c:pt>
                <c:pt idx="160">
                  <c:v>0.09999999990000047</c:v>
                </c:pt>
                <c:pt idx="161">
                  <c:v>0.08499999990000046</c:v>
                </c:pt>
                <c:pt idx="162">
                  <c:v>0.06999999990000044</c:v>
                </c:pt>
                <c:pt idx="163">
                  <c:v>0.05499999990000043</c:v>
                </c:pt>
                <c:pt idx="164">
                  <c:v>0.039999999900000416</c:v>
                </c:pt>
                <c:pt idx="165">
                  <c:v>0.024999999900000403</c:v>
                </c:pt>
                <c:pt idx="166">
                  <c:v>0.00999999990000039</c:v>
                </c:pt>
                <c:pt idx="167">
                  <c:v>-0.005000000099999624</c:v>
                </c:pt>
                <c:pt idx="168">
                  <c:v>-0.020000000099999637</c:v>
                </c:pt>
                <c:pt idx="169">
                  <c:v>-0.03500000009999965</c:v>
                </c:pt>
                <c:pt idx="170">
                  <c:v>-0.050000000099999664</c:v>
                </c:pt>
                <c:pt idx="171">
                  <c:v>-0.06500000009999968</c:v>
                </c:pt>
                <c:pt idx="172">
                  <c:v>-0.08000000009999969</c:v>
                </c:pt>
                <c:pt idx="173">
                  <c:v>-0.0950000000999997</c:v>
                </c:pt>
                <c:pt idx="174">
                  <c:v>-0.11000000009999972</c:v>
                </c:pt>
                <c:pt idx="175">
                  <c:v>-0.12500000009999973</c:v>
                </c:pt>
                <c:pt idx="176">
                  <c:v>-0.14000000009999974</c:v>
                </c:pt>
                <c:pt idx="177">
                  <c:v>-0.15500000009999976</c:v>
                </c:pt>
                <c:pt idx="178">
                  <c:v>-0.17000000009999977</c:v>
                </c:pt>
                <c:pt idx="179">
                  <c:v>-0.18500000009999978</c:v>
                </c:pt>
                <c:pt idx="180">
                  <c:v>-0.2000000000999998</c:v>
                </c:pt>
                <c:pt idx="181">
                  <c:v>-0.2150000000999998</c:v>
                </c:pt>
                <c:pt idx="182">
                  <c:v>-0.23000000009999982</c:v>
                </c:pt>
                <c:pt idx="183">
                  <c:v>-0.24500000009999984</c:v>
                </c:pt>
                <c:pt idx="184">
                  <c:v>-0.2600000000999998</c:v>
                </c:pt>
                <c:pt idx="185">
                  <c:v>-0.2750000000999998</c:v>
                </c:pt>
                <c:pt idx="186">
                  <c:v>-0.2900000000999998</c:v>
                </c:pt>
                <c:pt idx="187">
                  <c:v>-0.30500000009999984</c:v>
                </c:pt>
                <c:pt idx="188">
                  <c:v>-0.32000000009999985</c:v>
                </c:pt>
                <c:pt idx="189">
                  <c:v>-0.33500000009999986</c:v>
                </c:pt>
                <c:pt idx="190">
                  <c:v>-0.3500000000999999</c:v>
                </c:pt>
                <c:pt idx="191">
                  <c:v>-0.3650000000999999</c:v>
                </c:pt>
                <c:pt idx="192">
                  <c:v>-0.3800000000999999</c:v>
                </c:pt>
                <c:pt idx="193">
                  <c:v>-0.3950000000999999</c:v>
                </c:pt>
                <c:pt idx="194">
                  <c:v>-0.41000000009999993</c:v>
                </c:pt>
                <c:pt idx="195">
                  <c:v>-0.42500000009999994</c:v>
                </c:pt>
                <c:pt idx="196">
                  <c:v>-0.44000000009999995</c:v>
                </c:pt>
                <c:pt idx="197">
                  <c:v>-0.45500000009999997</c:v>
                </c:pt>
                <c:pt idx="198">
                  <c:v>-0.4700000001</c:v>
                </c:pt>
                <c:pt idx="199">
                  <c:v>-0.4850000001</c:v>
                </c:pt>
                <c:pt idx="200">
                  <c:v>-0.49999999009999996</c:v>
                </c:pt>
              </c:numCache>
            </c:numRef>
          </c:xVal>
          <c:yVal>
            <c:numRef>
              <c:f>Smithdata!$L$12:$L$212</c:f>
              <c:numCache>
                <c:ptCount val="201"/>
                <c:pt idx="0">
                  <c:v>0</c:v>
                </c:pt>
                <c:pt idx="1">
                  <c:v>0.14924811556599316</c:v>
                </c:pt>
                <c:pt idx="2">
                  <c:v>0.21000000000000008</c:v>
                </c:pt>
                <c:pt idx="3">
                  <c:v>0.25588083163847986</c:v>
                </c:pt>
                <c:pt idx="4">
                  <c:v>0.29393876913398154</c:v>
                </c:pt>
                <c:pt idx="5">
                  <c:v>0.3269174207655507</c:v>
                </c:pt>
                <c:pt idx="6">
                  <c:v>0.3562302626111377</c:v>
                </c:pt>
                <c:pt idx="7">
                  <c:v>0.3827205246651924</c:v>
                </c:pt>
                <c:pt idx="8">
                  <c:v>0.40693979898751625</c:v>
                </c:pt>
                <c:pt idx="9">
                  <c:v>0.4292726406376257</c:v>
                </c:pt>
                <c:pt idx="10">
                  <c:v>0.4500000000000002</c:v>
                </c:pt>
                <c:pt idx="11">
                  <c:v>0.46933463541486065</c:v>
                </c:pt>
                <c:pt idx="12">
                  <c:v>0.4874423042781578</c:v>
                </c:pt>
                <c:pt idx="13">
                  <c:v>0.5044551516240072</c:v>
                </c:pt>
                <c:pt idx="14">
                  <c:v>0.5204805471869244</c:v>
                </c:pt>
                <c:pt idx="15">
                  <c:v>0.535607132140714</c:v>
                </c:pt>
                <c:pt idx="16">
                  <c:v>0.549909083394701</c:v>
                </c:pt>
                <c:pt idx="17">
                  <c:v>0.5634491991297886</c:v>
                </c:pt>
                <c:pt idx="18">
                  <c:v>0.5762811813689566</c:v>
                </c:pt>
                <c:pt idx="19">
                  <c:v>0.5884513573779911</c:v>
                </c:pt>
                <c:pt idx="20">
                  <c:v>0.6000000000000002</c:v>
                </c:pt>
                <c:pt idx="21">
                  <c:v>0.6109623556324892</c:v>
                </c:pt>
                <c:pt idx="22">
                  <c:v>0.6213694553162395</c:v>
                </c:pt>
                <c:pt idx="23">
                  <c:v>0.6312487623750246</c:v>
                </c:pt>
                <c:pt idx="24">
                  <c:v>0.6406246951218788</c:v>
                </c:pt>
                <c:pt idx="25">
                  <c:v>0.6495190528383291</c:v>
                </c:pt>
                <c:pt idx="26">
                  <c:v>0.6579513659838395</c:v>
                </c:pt>
                <c:pt idx="27">
                  <c:v>0.6659391864126936</c:v>
                </c:pt>
                <c:pt idx="28">
                  <c:v>0.6734983296193097</c:v>
                </c:pt>
                <c:pt idx="29">
                  <c:v>0.6806430782723059</c:v>
                </c:pt>
                <c:pt idx="30">
                  <c:v>0.6873863542433761</c:v>
                </c:pt>
                <c:pt idx="31">
                  <c:v>0.6937398647908308</c:v>
                </c:pt>
                <c:pt idx="32">
                  <c:v>0.6997142273814363</c:v>
                </c:pt>
                <c:pt idx="33">
                  <c:v>0.705319076730525</c:v>
                </c:pt>
                <c:pt idx="34">
                  <c:v>0.7105631569396208</c:v>
                </c:pt>
                <c:pt idx="35">
                  <c:v>0.7154544010627094</c:v>
                </c:pt>
                <c:pt idx="36">
                  <c:v>0.7200000000000001</c:v>
                </c:pt>
                <c:pt idx="37">
                  <c:v>0.7242064622743988</c:v>
                </c:pt>
                <c:pt idx="38">
                  <c:v>0.728079665970696</c:v>
                </c:pt>
                <c:pt idx="39">
                  <c:v>0.731624903895432</c:v>
                </c:pt>
                <c:pt idx="40">
                  <c:v>0.7348469228349536</c:v>
                </c:pt>
                <c:pt idx="41">
                  <c:v>0.7377499576414763</c:v>
                </c:pt>
                <c:pt idx="42">
                  <c:v>0.7403377607551841</c:v>
                </c:pt>
                <c:pt idx="43">
                  <c:v>0.7426136276691939</c:v>
                </c:pt>
                <c:pt idx="44">
                  <c:v>0.7445804187594515</c:v>
                </c:pt>
                <c:pt idx="45">
                  <c:v>0.746240577829965</c:v>
                </c:pt>
                <c:pt idx="46">
                  <c:v>0.7475961476626268</c:v>
                </c:pt>
                <c:pt idx="47">
                  <c:v>0.7486487828080669</c:v>
                </c:pt>
                <c:pt idx="48">
                  <c:v>0.7493997598078078</c:v>
                </c:pt>
                <c:pt idx="49">
                  <c:v>0.7498499849969992</c:v>
                </c:pt>
                <c:pt idx="50">
                  <c:v>0.75</c:v>
                </c:pt>
                <c:pt idx="51">
                  <c:v>0.7498499849969992</c:v>
                </c:pt>
                <c:pt idx="52">
                  <c:v>0.7493997598078078</c:v>
                </c:pt>
                <c:pt idx="53">
                  <c:v>0.7486487828080668</c:v>
                </c:pt>
                <c:pt idx="54">
                  <c:v>0.7475961476626267</c:v>
                </c:pt>
                <c:pt idx="55">
                  <c:v>0.7462405778299649</c:v>
                </c:pt>
                <c:pt idx="56">
                  <c:v>0.7445804187594514</c:v>
                </c:pt>
                <c:pt idx="57">
                  <c:v>0.7426136276691938</c:v>
                </c:pt>
                <c:pt idx="58">
                  <c:v>0.7403377607551839</c:v>
                </c:pt>
                <c:pt idx="59">
                  <c:v>0.7377499576414761</c:v>
                </c:pt>
                <c:pt idx="60">
                  <c:v>0.7348469228349533</c:v>
                </c:pt>
                <c:pt idx="61">
                  <c:v>0.7316249038954318</c:v>
                </c:pt>
                <c:pt idx="62">
                  <c:v>0.7280796659706957</c:v>
                </c:pt>
                <c:pt idx="63">
                  <c:v>0.7242064622743986</c:v>
                </c:pt>
                <c:pt idx="64">
                  <c:v>0.7199999999999999</c:v>
                </c:pt>
                <c:pt idx="65">
                  <c:v>0.7154544010627091</c:v>
                </c:pt>
                <c:pt idx="66">
                  <c:v>0.7105631569396205</c:v>
                </c:pt>
                <c:pt idx="67">
                  <c:v>0.7053190767305246</c:v>
                </c:pt>
                <c:pt idx="68">
                  <c:v>0.6997142273814358</c:v>
                </c:pt>
                <c:pt idx="69">
                  <c:v>0.6937398647908304</c:v>
                </c:pt>
                <c:pt idx="70">
                  <c:v>0.6873863542433757</c:v>
                </c:pt>
                <c:pt idx="71">
                  <c:v>0.6806430782723053</c:v>
                </c:pt>
                <c:pt idx="72">
                  <c:v>0.6734983296193091</c:v>
                </c:pt>
                <c:pt idx="73">
                  <c:v>0.665939186412693</c:v>
                </c:pt>
                <c:pt idx="74">
                  <c:v>0.6579513659838389</c:v>
                </c:pt>
                <c:pt idx="75">
                  <c:v>0.6495190528383286</c:v>
                </c:pt>
                <c:pt idx="76">
                  <c:v>0.6406246951218783</c:v>
                </c:pt>
                <c:pt idx="77">
                  <c:v>0.6312487623750239</c:v>
                </c:pt>
                <c:pt idx="78">
                  <c:v>0.6213694553162389</c:v>
                </c:pt>
                <c:pt idx="79">
                  <c:v>0.6109623556324885</c:v>
                </c:pt>
                <c:pt idx="80">
                  <c:v>0.5999999999999994</c:v>
                </c:pt>
                <c:pt idx="81">
                  <c:v>0.5884513573779903</c:v>
                </c:pt>
                <c:pt idx="82">
                  <c:v>0.5762811813689557</c:v>
                </c:pt>
                <c:pt idx="83">
                  <c:v>0.5634491991297877</c:v>
                </c:pt>
                <c:pt idx="84">
                  <c:v>0.5499090833947001</c:v>
                </c:pt>
                <c:pt idx="85">
                  <c:v>0.535607132140713</c:v>
                </c:pt>
                <c:pt idx="86">
                  <c:v>0.5204805471869234</c:v>
                </c:pt>
                <c:pt idx="87">
                  <c:v>0.5044551516240062</c:v>
                </c:pt>
                <c:pt idx="88">
                  <c:v>0.48744230427815666</c:v>
                </c:pt>
                <c:pt idx="89">
                  <c:v>0.4693346354148594</c:v>
                </c:pt>
                <c:pt idx="90">
                  <c:v>0.44999999999999885</c:v>
                </c:pt>
                <c:pt idx="91">
                  <c:v>0.42927264063762427</c:v>
                </c:pt>
                <c:pt idx="92">
                  <c:v>0.4069397989875147</c:v>
                </c:pt>
                <c:pt idx="93">
                  <c:v>0.38272052466519074</c:v>
                </c:pt>
                <c:pt idx="94">
                  <c:v>0.35623026261113583</c:v>
                </c:pt>
                <c:pt idx="95">
                  <c:v>0.3269174207655486</c:v>
                </c:pt>
                <c:pt idx="96">
                  <c:v>0.29393876913397915</c:v>
                </c:pt>
                <c:pt idx="97">
                  <c:v>0.25588083163847714</c:v>
                </c:pt>
                <c:pt idx="98">
                  <c:v>0.20999999999999663</c:v>
                </c:pt>
                <c:pt idx="99">
                  <c:v>0.1492481155659883</c:v>
                </c:pt>
                <c:pt idx="100">
                  <c:v>1.2247385765902092E-05</c:v>
                </c:pt>
                <c:pt idx="101">
                  <c:v>-0.14924811605845673</c:v>
                </c:pt>
                <c:pt idx="102">
                  <c:v>-0.21000000034285385</c:v>
                </c:pt>
                <c:pt idx="103">
                  <c:v>-0.25588083191399597</c:v>
                </c:pt>
                <c:pt idx="104">
                  <c:v>-0.29393876936872193</c:v>
                </c:pt>
                <c:pt idx="105">
                  <c:v>-0.32691742097202275</c:v>
                </c:pt>
                <c:pt idx="106">
                  <c:v>-0.3562302627964093</c:v>
                </c:pt>
                <c:pt idx="107">
                  <c:v>-0.382720524833721</c:v>
                </c:pt>
                <c:pt idx="108">
                  <c:v>-0.4069397991423288</c:v>
                </c:pt>
                <c:pt idx="109">
                  <c:v>-0.4292726407808899</c:v>
                </c:pt>
                <c:pt idx="110">
                  <c:v>-0.4500000001333322</c:v>
                </c:pt>
                <c:pt idx="111">
                  <c:v>-0.46933463553950394</c:v>
                </c:pt>
                <c:pt idx="112">
                  <c:v>-0.48744230439509356</c:v>
                </c:pt>
                <c:pt idx="113">
                  <c:v>-0.5044551517340259</c:v>
                </c:pt>
                <c:pt idx="114">
                  <c:v>-0.5204805472906736</c:v>
                </c:pt>
                <c:pt idx="115">
                  <c:v>-0.5356071322387326</c:v>
                </c:pt>
                <c:pt idx="116">
                  <c:v>-0.5499090834874427</c:v>
                </c:pt>
                <c:pt idx="117">
                  <c:v>-0.5634491992176395</c:v>
                </c:pt>
                <c:pt idx="118">
                  <c:v>-0.5762811814522484</c:v>
                </c:pt>
                <c:pt idx="119">
                  <c:v>-0.5884513574570113</c:v>
                </c:pt>
                <c:pt idx="120">
                  <c:v>-0.6000000000749994</c:v>
                </c:pt>
                <c:pt idx="121">
                  <c:v>-0.6109623557036876</c:v>
                </c:pt>
                <c:pt idx="122">
                  <c:v>-0.6213694553838316</c:v>
                </c:pt>
                <c:pt idx="123">
                  <c:v>-0.6312487624391825</c:v>
                </c:pt>
                <c:pt idx="124">
                  <c:v>-0.6406246951827563</c:v>
                </c:pt>
                <c:pt idx="125">
                  <c:v>-0.6495190528960636</c:v>
                </c:pt>
                <c:pt idx="126">
                  <c:v>-0.6579513660385542</c:v>
                </c:pt>
                <c:pt idx="127">
                  <c:v>-0.6659391864644996</c:v>
                </c:pt>
                <c:pt idx="128">
                  <c:v>-0.673498329668307</c:v>
                </c:pt>
                <c:pt idx="129">
                  <c:v>-0.6806430783185852</c:v>
                </c:pt>
                <c:pt idx="130">
                  <c:v>-0.6873863542870193</c:v>
                </c:pt>
                <c:pt idx="131">
                  <c:v>-0.6937398648319121</c:v>
                </c:pt>
                <c:pt idx="132">
                  <c:v>-0.6997142274200231</c:v>
                </c:pt>
                <c:pt idx="133">
                  <c:v>-0.7053190767666785</c:v>
                </c:pt>
                <c:pt idx="134">
                  <c:v>-0.7105631569733966</c:v>
                </c:pt>
                <c:pt idx="135">
                  <c:v>-0.7154544010941576</c:v>
                </c:pt>
                <c:pt idx="136">
                  <c:v>-0.7200000000291665</c:v>
                </c:pt>
                <c:pt idx="137">
                  <c:v>-0.7242064623013246</c:v>
                </c:pt>
                <c:pt idx="138">
                  <c:v>-0.7280796659954182</c:v>
                </c:pt>
                <c:pt idx="139">
                  <c:v>-0.7316249039179844</c:v>
                </c:pt>
                <c:pt idx="140">
                  <c:v>-0.7348469228553657</c:v>
                </c:pt>
                <c:pt idx="141">
                  <c:v>-0.737749957659775</c:v>
                </c:pt>
                <c:pt idx="142">
                  <c:v>-0.7403377607713927</c:v>
                </c:pt>
                <c:pt idx="143">
                  <c:v>-0.7426136276833329</c:v>
                </c:pt>
                <c:pt idx="144">
                  <c:v>-0.7445804187715387</c:v>
                </c:pt>
                <c:pt idx="145">
                  <c:v>-0.7462405778400153</c:v>
                </c:pt>
                <c:pt idx="146">
                  <c:v>-0.7475961476706524</c:v>
                </c:pt>
                <c:pt idx="147">
                  <c:v>-0.7486487828140777</c:v>
                </c:pt>
                <c:pt idx="148">
                  <c:v>-0.749399759811811</c:v>
                </c:pt>
                <c:pt idx="149">
                  <c:v>-0.7498499849989997</c:v>
                </c:pt>
                <c:pt idx="150">
                  <c:v>-0.75</c:v>
                </c:pt>
                <c:pt idx="151">
                  <c:v>-0.7498499849949989</c:v>
                </c:pt>
                <c:pt idx="152">
                  <c:v>-0.7493997598038046</c:v>
                </c:pt>
                <c:pt idx="153">
                  <c:v>-0.748648782802056</c:v>
                </c:pt>
                <c:pt idx="154">
                  <c:v>-0.7475961476546011</c:v>
                </c:pt>
                <c:pt idx="155">
                  <c:v>-0.7462405778199147</c:v>
                </c:pt>
                <c:pt idx="156">
                  <c:v>-0.7445804187473641</c:v>
                </c:pt>
                <c:pt idx="157">
                  <c:v>-0.7426136276550546</c:v>
                </c:pt>
                <c:pt idx="158">
                  <c:v>-0.7403377607389752</c:v>
                </c:pt>
                <c:pt idx="159">
                  <c:v>-0.7377499576231774</c:v>
                </c:pt>
                <c:pt idx="160">
                  <c:v>-0.7348469228145411</c:v>
                </c:pt>
                <c:pt idx="161">
                  <c:v>-0.7316249038728795</c:v>
                </c:pt>
                <c:pt idx="162">
                  <c:v>-0.7280796659459734</c:v>
                </c:pt>
                <c:pt idx="163">
                  <c:v>-0.7242064622474728</c:v>
                </c:pt>
                <c:pt idx="164">
                  <c:v>-0.7199999999708334</c:v>
                </c:pt>
                <c:pt idx="165">
                  <c:v>-0.7154544010312608</c:v>
                </c:pt>
                <c:pt idx="166">
                  <c:v>-0.7105631569058448</c:v>
                </c:pt>
                <c:pt idx="167">
                  <c:v>-0.7053190766943711</c:v>
                </c:pt>
                <c:pt idx="168">
                  <c:v>-0.699714227342849</c:v>
                </c:pt>
                <c:pt idx="169">
                  <c:v>-0.6937398647497491</c:v>
                </c:pt>
                <c:pt idx="170">
                  <c:v>-0.6873863541997326</c:v>
                </c:pt>
                <c:pt idx="171">
                  <c:v>-0.6806430782260261</c:v>
                </c:pt>
                <c:pt idx="172">
                  <c:v>-0.6734983295703117</c:v>
                </c:pt>
                <c:pt idx="173">
                  <c:v>-0.665939186360887</c:v>
                </c:pt>
                <c:pt idx="174">
                  <c:v>-0.6579513659291242</c:v>
                </c:pt>
                <c:pt idx="175">
                  <c:v>-0.6495190527805941</c:v>
                </c:pt>
                <c:pt idx="176">
                  <c:v>-0.6406246950610007</c:v>
                </c:pt>
                <c:pt idx="177">
                  <c:v>-0.631248762310866</c:v>
                </c:pt>
                <c:pt idx="178">
                  <c:v>-0.6213694552486468</c:v>
                </c:pt>
                <c:pt idx="179">
                  <c:v>-0.61096235556129</c:v>
                </c:pt>
                <c:pt idx="180">
                  <c:v>-0.5999999999250002</c:v>
                </c:pt>
                <c:pt idx="181">
                  <c:v>-0.5884513572989701</c:v>
                </c:pt>
                <c:pt idx="182">
                  <c:v>-0.5762811812856639</c:v>
                </c:pt>
                <c:pt idx="183">
                  <c:v>-0.5634491990419368</c:v>
                </c:pt>
                <c:pt idx="184">
                  <c:v>-0.5499090833019584</c:v>
                </c:pt>
                <c:pt idx="185">
                  <c:v>-0.5356071320426944</c:v>
                </c:pt>
                <c:pt idx="186">
                  <c:v>-0.520480547083174</c:v>
                </c:pt>
                <c:pt idx="187">
                  <c:v>-0.5044551515139876</c:v>
                </c:pt>
                <c:pt idx="188">
                  <c:v>-0.48744230416122086</c:v>
                </c:pt>
                <c:pt idx="189">
                  <c:v>-0.4693346352902161</c:v>
                </c:pt>
                <c:pt idx="190">
                  <c:v>-0.44999999986666683</c:v>
                </c:pt>
                <c:pt idx="191">
                  <c:v>-0.4292726404943601</c:v>
                </c:pt>
                <c:pt idx="192">
                  <c:v>-0.4069397988327022</c:v>
                </c:pt>
                <c:pt idx="193">
                  <c:v>-0.38272052449666205</c:v>
                </c:pt>
                <c:pt idx="194">
                  <c:v>-0.35623026242586425</c:v>
                </c:pt>
                <c:pt idx="195">
                  <c:v>-0.3269174205590765</c:v>
                </c:pt>
                <c:pt idx="196">
                  <c:v>-0.29393876889923876</c:v>
                </c:pt>
                <c:pt idx="197">
                  <c:v>-0.25588083136296097</c:v>
                </c:pt>
                <c:pt idx="198">
                  <c:v>-0.20999999965714283</c:v>
                </c:pt>
                <c:pt idx="199">
                  <c:v>-0.14924811507352434</c:v>
                </c:pt>
                <c:pt idx="200">
                  <c:v>-0.00012186057610010377</c:v>
                </c:pt>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Smithdata!$O$12:$O$212</c:f>
              <c:numCache>
                <c:ptCount val="201"/>
                <c:pt idx="0">
                  <c:v>0.5</c:v>
                </c:pt>
                <c:pt idx="1">
                  <c:v>0.505</c:v>
                </c:pt>
                <c:pt idx="2">
                  <c:v>0.51</c:v>
                </c:pt>
                <c:pt idx="3">
                  <c:v>0.515</c:v>
                </c:pt>
                <c:pt idx="4">
                  <c:v>0.52</c:v>
                </c:pt>
                <c:pt idx="5">
                  <c:v>0.525</c:v>
                </c:pt>
                <c:pt idx="6">
                  <c:v>0.53</c:v>
                </c:pt>
                <c:pt idx="7">
                  <c:v>0.535</c:v>
                </c:pt>
                <c:pt idx="8">
                  <c:v>0.54</c:v>
                </c:pt>
                <c:pt idx="9">
                  <c:v>0.545</c:v>
                </c:pt>
                <c:pt idx="10">
                  <c:v>0.55</c:v>
                </c:pt>
                <c:pt idx="11">
                  <c:v>0.555</c:v>
                </c:pt>
                <c:pt idx="12">
                  <c:v>0.56</c:v>
                </c:pt>
                <c:pt idx="13">
                  <c:v>0.5650000000000001</c:v>
                </c:pt>
                <c:pt idx="14">
                  <c:v>0.5700000000000001</c:v>
                </c:pt>
                <c:pt idx="15">
                  <c:v>0.5750000000000001</c:v>
                </c:pt>
                <c:pt idx="16">
                  <c:v>0.5800000000000001</c:v>
                </c:pt>
                <c:pt idx="17">
                  <c:v>0.5850000000000001</c:v>
                </c:pt>
                <c:pt idx="18">
                  <c:v>0.5900000000000001</c:v>
                </c:pt>
                <c:pt idx="19">
                  <c:v>0.5950000000000001</c:v>
                </c:pt>
                <c:pt idx="20">
                  <c:v>0.6000000000000001</c:v>
                </c:pt>
                <c:pt idx="21">
                  <c:v>0.6050000000000001</c:v>
                </c:pt>
                <c:pt idx="22">
                  <c:v>0.6100000000000001</c:v>
                </c:pt>
                <c:pt idx="23">
                  <c:v>0.6150000000000001</c:v>
                </c:pt>
                <c:pt idx="24">
                  <c:v>0.6200000000000001</c:v>
                </c:pt>
                <c:pt idx="25">
                  <c:v>0.6250000000000001</c:v>
                </c:pt>
                <c:pt idx="26">
                  <c:v>0.6300000000000001</c:v>
                </c:pt>
                <c:pt idx="27">
                  <c:v>0.6350000000000001</c:v>
                </c:pt>
                <c:pt idx="28">
                  <c:v>0.6400000000000001</c:v>
                </c:pt>
                <c:pt idx="29">
                  <c:v>0.6450000000000001</c:v>
                </c:pt>
                <c:pt idx="30">
                  <c:v>0.6500000000000001</c:v>
                </c:pt>
                <c:pt idx="31">
                  <c:v>0.6550000000000001</c:v>
                </c:pt>
                <c:pt idx="32">
                  <c:v>0.6600000000000001</c:v>
                </c:pt>
                <c:pt idx="33">
                  <c:v>0.6650000000000001</c:v>
                </c:pt>
                <c:pt idx="34">
                  <c:v>0.6700000000000002</c:v>
                </c:pt>
                <c:pt idx="35">
                  <c:v>0.6750000000000002</c:v>
                </c:pt>
                <c:pt idx="36">
                  <c:v>0.6800000000000002</c:v>
                </c:pt>
                <c:pt idx="37">
                  <c:v>0.6850000000000002</c:v>
                </c:pt>
                <c:pt idx="38">
                  <c:v>0.6900000000000002</c:v>
                </c:pt>
                <c:pt idx="39">
                  <c:v>0.6950000000000002</c:v>
                </c:pt>
                <c:pt idx="40">
                  <c:v>0.7000000000000002</c:v>
                </c:pt>
                <c:pt idx="41">
                  <c:v>0.7050000000000002</c:v>
                </c:pt>
                <c:pt idx="42">
                  <c:v>0.7100000000000002</c:v>
                </c:pt>
                <c:pt idx="43">
                  <c:v>0.7150000000000002</c:v>
                </c:pt>
                <c:pt idx="44">
                  <c:v>0.7200000000000002</c:v>
                </c:pt>
                <c:pt idx="45">
                  <c:v>0.7250000000000002</c:v>
                </c:pt>
                <c:pt idx="46">
                  <c:v>0.7300000000000002</c:v>
                </c:pt>
                <c:pt idx="47">
                  <c:v>0.7350000000000001</c:v>
                </c:pt>
                <c:pt idx="48">
                  <c:v>0.7400000000000001</c:v>
                </c:pt>
                <c:pt idx="49">
                  <c:v>0.7450000000000001</c:v>
                </c:pt>
                <c:pt idx="50">
                  <c:v>0.7500000000000001</c:v>
                </c:pt>
                <c:pt idx="51">
                  <c:v>0.7550000000000001</c:v>
                </c:pt>
                <c:pt idx="52">
                  <c:v>0.7600000000000001</c:v>
                </c:pt>
                <c:pt idx="53">
                  <c:v>0.7650000000000001</c:v>
                </c:pt>
                <c:pt idx="54">
                  <c:v>0.7700000000000001</c:v>
                </c:pt>
                <c:pt idx="55">
                  <c:v>0.7750000000000001</c:v>
                </c:pt>
                <c:pt idx="56">
                  <c:v>0.7800000000000001</c:v>
                </c:pt>
                <c:pt idx="57">
                  <c:v>0.7850000000000001</c:v>
                </c:pt>
                <c:pt idx="58">
                  <c:v>0.7900000000000001</c:v>
                </c:pt>
                <c:pt idx="59">
                  <c:v>0.7950000000000002</c:v>
                </c:pt>
                <c:pt idx="60">
                  <c:v>0.8000000000000002</c:v>
                </c:pt>
                <c:pt idx="61">
                  <c:v>0.8050000000000002</c:v>
                </c:pt>
                <c:pt idx="62">
                  <c:v>0.8100000000000002</c:v>
                </c:pt>
                <c:pt idx="63">
                  <c:v>0.8150000000000002</c:v>
                </c:pt>
                <c:pt idx="64">
                  <c:v>0.8200000000000002</c:v>
                </c:pt>
                <c:pt idx="65">
                  <c:v>0.8250000000000002</c:v>
                </c:pt>
                <c:pt idx="66">
                  <c:v>0.8300000000000002</c:v>
                </c:pt>
                <c:pt idx="67">
                  <c:v>0.8350000000000002</c:v>
                </c:pt>
                <c:pt idx="68">
                  <c:v>0.8400000000000002</c:v>
                </c:pt>
                <c:pt idx="69">
                  <c:v>0.8450000000000002</c:v>
                </c:pt>
                <c:pt idx="70">
                  <c:v>0.8500000000000002</c:v>
                </c:pt>
                <c:pt idx="71">
                  <c:v>0.8550000000000002</c:v>
                </c:pt>
                <c:pt idx="72">
                  <c:v>0.8600000000000002</c:v>
                </c:pt>
                <c:pt idx="73">
                  <c:v>0.8650000000000002</c:v>
                </c:pt>
                <c:pt idx="74">
                  <c:v>0.8700000000000002</c:v>
                </c:pt>
                <c:pt idx="75">
                  <c:v>0.8750000000000002</c:v>
                </c:pt>
                <c:pt idx="76">
                  <c:v>0.8800000000000002</c:v>
                </c:pt>
                <c:pt idx="77">
                  <c:v>0.8850000000000002</c:v>
                </c:pt>
                <c:pt idx="78">
                  <c:v>0.8900000000000002</c:v>
                </c:pt>
                <c:pt idx="79">
                  <c:v>0.8950000000000002</c:v>
                </c:pt>
                <c:pt idx="80">
                  <c:v>0.9000000000000002</c:v>
                </c:pt>
                <c:pt idx="81">
                  <c:v>0.9050000000000002</c:v>
                </c:pt>
                <c:pt idx="82">
                  <c:v>0.9100000000000003</c:v>
                </c:pt>
                <c:pt idx="83">
                  <c:v>0.9150000000000003</c:v>
                </c:pt>
                <c:pt idx="84">
                  <c:v>0.9200000000000003</c:v>
                </c:pt>
                <c:pt idx="85">
                  <c:v>0.9250000000000003</c:v>
                </c:pt>
                <c:pt idx="86">
                  <c:v>0.9300000000000003</c:v>
                </c:pt>
                <c:pt idx="87">
                  <c:v>0.9350000000000003</c:v>
                </c:pt>
                <c:pt idx="88">
                  <c:v>0.9400000000000003</c:v>
                </c:pt>
                <c:pt idx="89">
                  <c:v>0.9450000000000003</c:v>
                </c:pt>
                <c:pt idx="90">
                  <c:v>0.9500000000000003</c:v>
                </c:pt>
                <c:pt idx="91">
                  <c:v>0.9550000000000003</c:v>
                </c:pt>
                <c:pt idx="92">
                  <c:v>0.9600000000000003</c:v>
                </c:pt>
                <c:pt idx="93">
                  <c:v>0.9650000000000003</c:v>
                </c:pt>
                <c:pt idx="94">
                  <c:v>0.9700000000000003</c:v>
                </c:pt>
                <c:pt idx="95">
                  <c:v>0.9750000000000003</c:v>
                </c:pt>
                <c:pt idx="96">
                  <c:v>0.9800000000000003</c:v>
                </c:pt>
                <c:pt idx="97">
                  <c:v>0.9850000000000003</c:v>
                </c:pt>
                <c:pt idx="98">
                  <c:v>0.9900000000000003</c:v>
                </c:pt>
                <c:pt idx="99">
                  <c:v>0.9950000000000003</c:v>
                </c:pt>
                <c:pt idx="100">
                  <c:v>0.9999999999000002</c:v>
                </c:pt>
                <c:pt idx="101">
                  <c:v>0.9949999999000003</c:v>
                </c:pt>
                <c:pt idx="102">
                  <c:v>0.9899999999000002</c:v>
                </c:pt>
                <c:pt idx="103">
                  <c:v>0.9849999999000003</c:v>
                </c:pt>
                <c:pt idx="104">
                  <c:v>0.9799999999000002</c:v>
                </c:pt>
                <c:pt idx="105">
                  <c:v>0.9749999999000003</c:v>
                </c:pt>
                <c:pt idx="106">
                  <c:v>0.9699999999000002</c:v>
                </c:pt>
                <c:pt idx="107">
                  <c:v>0.9649999999000003</c:v>
                </c:pt>
                <c:pt idx="108">
                  <c:v>0.9599999999000002</c:v>
                </c:pt>
                <c:pt idx="109">
                  <c:v>0.9549999999000003</c:v>
                </c:pt>
                <c:pt idx="110">
                  <c:v>0.9499999999000002</c:v>
                </c:pt>
                <c:pt idx="111">
                  <c:v>0.9449999999000003</c:v>
                </c:pt>
                <c:pt idx="112">
                  <c:v>0.9399999999000002</c:v>
                </c:pt>
                <c:pt idx="113">
                  <c:v>0.9349999999000003</c:v>
                </c:pt>
                <c:pt idx="114">
                  <c:v>0.9299999999000002</c:v>
                </c:pt>
                <c:pt idx="115">
                  <c:v>0.9249999999000003</c:v>
                </c:pt>
                <c:pt idx="116">
                  <c:v>0.9199999999000001</c:v>
                </c:pt>
                <c:pt idx="117">
                  <c:v>0.9149999999000002</c:v>
                </c:pt>
                <c:pt idx="118">
                  <c:v>0.9099999999000001</c:v>
                </c:pt>
                <c:pt idx="119">
                  <c:v>0.9049999999000002</c:v>
                </c:pt>
                <c:pt idx="120">
                  <c:v>0.8999999999000001</c:v>
                </c:pt>
                <c:pt idx="121">
                  <c:v>0.8949999999000002</c:v>
                </c:pt>
                <c:pt idx="122">
                  <c:v>0.8899999999000001</c:v>
                </c:pt>
                <c:pt idx="123">
                  <c:v>0.8849999999000002</c:v>
                </c:pt>
                <c:pt idx="124">
                  <c:v>0.8799999999000001</c:v>
                </c:pt>
                <c:pt idx="125">
                  <c:v>0.8749999999000002</c:v>
                </c:pt>
                <c:pt idx="126">
                  <c:v>0.8699999999000001</c:v>
                </c:pt>
                <c:pt idx="127">
                  <c:v>0.8649999999000002</c:v>
                </c:pt>
                <c:pt idx="128">
                  <c:v>0.8599999999000001</c:v>
                </c:pt>
                <c:pt idx="129">
                  <c:v>0.8549999999000002</c:v>
                </c:pt>
                <c:pt idx="130">
                  <c:v>0.8499999999000001</c:v>
                </c:pt>
                <c:pt idx="131">
                  <c:v>0.8449999999000002</c:v>
                </c:pt>
                <c:pt idx="132">
                  <c:v>0.8399999999000001</c:v>
                </c:pt>
                <c:pt idx="133">
                  <c:v>0.8349999999000002</c:v>
                </c:pt>
                <c:pt idx="134">
                  <c:v>0.8299999999000001</c:v>
                </c:pt>
                <c:pt idx="135">
                  <c:v>0.8249999999000002</c:v>
                </c:pt>
                <c:pt idx="136">
                  <c:v>0.8199999999</c:v>
                </c:pt>
                <c:pt idx="137">
                  <c:v>0.8149999999000002</c:v>
                </c:pt>
                <c:pt idx="138">
                  <c:v>0.8099999999000002</c:v>
                </c:pt>
                <c:pt idx="139">
                  <c:v>0.8049999999000002</c:v>
                </c:pt>
                <c:pt idx="140">
                  <c:v>0.7999999999000001</c:v>
                </c:pt>
                <c:pt idx="141">
                  <c:v>0.7949999999000001</c:v>
                </c:pt>
                <c:pt idx="142">
                  <c:v>0.7899999999000001</c:v>
                </c:pt>
                <c:pt idx="143">
                  <c:v>0.7849999999000001</c:v>
                </c:pt>
                <c:pt idx="144">
                  <c:v>0.7799999999000001</c:v>
                </c:pt>
                <c:pt idx="145">
                  <c:v>0.7749999999000001</c:v>
                </c:pt>
                <c:pt idx="146">
                  <c:v>0.7699999999000001</c:v>
                </c:pt>
                <c:pt idx="147">
                  <c:v>0.7649999999000001</c:v>
                </c:pt>
                <c:pt idx="148">
                  <c:v>0.7599999999000001</c:v>
                </c:pt>
                <c:pt idx="149">
                  <c:v>0.7549999999000001</c:v>
                </c:pt>
                <c:pt idx="150">
                  <c:v>0.7499999999000001</c:v>
                </c:pt>
                <c:pt idx="151">
                  <c:v>0.7449999999000001</c:v>
                </c:pt>
                <c:pt idx="152">
                  <c:v>0.7399999999000001</c:v>
                </c:pt>
                <c:pt idx="153">
                  <c:v>0.7349999999000001</c:v>
                </c:pt>
                <c:pt idx="154">
                  <c:v>0.7299999999000001</c:v>
                </c:pt>
                <c:pt idx="155">
                  <c:v>0.7249999999000001</c:v>
                </c:pt>
                <c:pt idx="156">
                  <c:v>0.7199999999000001</c:v>
                </c:pt>
                <c:pt idx="157">
                  <c:v>0.7149999999000001</c:v>
                </c:pt>
                <c:pt idx="158">
                  <c:v>0.7099999999000001</c:v>
                </c:pt>
                <c:pt idx="159">
                  <c:v>0.7049999999000001</c:v>
                </c:pt>
                <c:pt idx="160">
                  <c:v>0.6999999999000002</c:v>
                </c:pt>
                <c:pt idx="161">
                  <c:v>0.6949999999000002</c:v>
                </c:pt>
                <c:pt idx="162">
                  <c:v>0.6899999999000002</c:v>
                </c:pt>
                <c:pt idx="163">
                  <c:v>0.6849999999000002</c:v>
                </c:pt>
                <c:pt idx="164">
                  <c:v>0.6799999999000002</c:v>
                </c:pt>
                <c:pt idx="165">
                  <c:v>0.6749999999000001</c:v>
                </c:pt>
                <c:pt idx="166">
                  <c:v>0.6699999999000001</c:v>
                </c:pt>
                <c:pt idx="167">
                  <c:v>0.6649999999000001</c:v>
                </c:pt>
                <c:pt idx="168">
                  <c:v>0.6599999999000001</c:v>
                </c:pt>
                <c:pt idx="169">
                  <c:v>0.6549999999000001</c:v>
                </c:pt>
                <c:pt idx="170">
                  <c:v>0.6499999999000001</c:v>
                </c:pt>
                <c:pt idx="171">
                  <c:v>0.6449999999000001</c:v>
                </c:pt>
                <c:pt idx="172">
                  <c:v>0.6399999999000001</c:v>
                </c:pt>
                <c:pt idx="173">
                  <c:v>0.6349999999000001</c:v>
                </c:pt>
                <c:pt idx="174">
                  <c:v>0.6299999999000001</c:v>
                </c:pt>
                <c:pt idx="175">
                  <c:v>0.6249999999000001</c:v>
                </c:pt>
                <c:pt idx="176">
                  <c:v>0.6199999999000001</c:v>
                </c:pt>
                <c:pt idx="177">
                  <c:v>0.6149999999000001</c:v>
                </c:pt>
                <c:pt idx="178">
                  <c:v>0.6099999999000001</c:v>
                </c:pt>
                <c:pt idx="179">
                  <c:v>0.6049999999000001</c:v>
                </c:pt>
                <c:pt idx="180">
                  <c:v>0.5999999999000001</c:v>
                </c:pt>
                <c:pt idx="181">
                  <c:v>0.5949999999000001</c:v>
                </c:pt>
                <c:pt idx="182">
                  <c:v>0.5899999999000001</c:v>
                </c:pt>
                <c:pt idx="183">
                  <c:v>0.5849999999000001</c:v>
                </c:pt>
                <c:pt idx="184">
                  <c:v>0.5799999999000001</c:v>
                </c:pt>
                <c:pt idx="185">
                  <c:v>0.5749999999000001</c:v>
                </c:pt>
                <c:pt idx="186">
                  <c:v>0.5699999999</c:v>
                </c:pt>
                <c:pt idx="187">
                  <c:v>0.5649999999</c:v>
                </c:pt>
                <c:pt idx="188">
                  <c:v>0.5599999999</c:v>
                </c:pt>
                <c:pt idx="189">
                  <c:v>0.5549999999</c:v>
                </c:pt>
                <c:pt idx="190">
                  <c:v>0.5499999999</c:v>
                </c:pt>
                <c:pt idx="191">
                  <c:v>0.5449999999</c:v>
                </c:pt>
                <c:pt idx="192">
                  <c:v>0.5399999999</c:v>
                </c:pt>
                <c:pt idx="193">
                  <c:v>0.5349999999</c:v>
                </c:pt>
                <c:pt idx="194">
                  <c:v>0.5299999999</c:v>
                </c:pt>
                <c:pt idx="195">
                  <c:v>0.5249999999</c:v>
                </c:pt>
                <c:pt idx="196">
                  <c:v>0.5199999999</c:v>
                </c:pt>
                <c:pt idx="197">
                  <c:v>0.5149999999</c:v>
                </c:pt>
                <c:pt idx="198">
                  <c:v>0.5099999999</c:v>
                </c:pt>
                <c:pt idx="199">
                  <c:v>0.5049999999</c:v>
                </c:pt>
                <c:pt idx="200">
                  <c:v>0.5000000098999999</c:v>
                </c:pt>
              </c:numCache>
            </c:numRef>
          </c:xVal>
          <c:yVal>
            <c:numRef>
              <c:f>Smithdata!$P$12:$P$212</c:f>
              <c:numCache>
                <c:ptCount val="201"/>
                <c:pt idx="0">
                  <c:v>0</c:v>
                </c:pt>
                <c:pt idx="1">
                  <c:v>0.04974937185533105</c:v>
                </c:pt>
                <c:pt idx="2">
                  <c:v>0.07</c:v>
                </c:pt>
                <c:pt idx="3">
                  <c:v>0.08529361054615993</c:v>
                </c:pt>
                <c:pt idx="4">
                  <c:v>0.09797958971132718</c:v>
                </c:pt>
                <c:pt idx="5">
                  <c:v>0.10897247358851689</c:v>
                </c:pt>
                <c:pt idx="6">
                  <c:v>0.1187434208703792</c:v>
                </c:pt>
                <c:pt idx="7">
                  <c:v>0.12757350822173077</c:v>
                </c:pt>
                <c:pt idx="8">
                  <c:v>0.13564659966250542</c:v>
                </c:pt>
                <c:pt idx="9">
                  <c:v>0.1430908802125419</c:v>
                </c:pt>
                <c:pt idx="10">
                  <c:v>0.15000000000000008</c:v>
                </c:pt>
                <c:pt idx="11">
                  <c:v>0.15644487847162022</c:v>
                </c:pt>
                <c:pt idx="12">
                  <c:v>0.16248076809271927</c:v>
                </c:pt>
                <c:pt idx="13">
                  <c:v>0.16815171720800243</c:v>
                </c:pt>
                <c:pt idx="14">
                  <c:v>0.17349351572897478</c:v>
                </c:pt>
                <c:pt idx="15">
                  <c:v>0.17853571071357133</c:v>
                </c:pt>
                <c:pt idx="16">
                  <c:v>0.18330302779823368</c:v>
                </c:pt>
                <c:pt idx="17">
                  <c:v>0.18781639970992955</c:v>
                </c:pt>
                <c:pt idx="18">
                  <c:v>0.19209372712298553</c:v>
                </c:pt>
                <c:pt idx="19">
                  <c:v>0.19615045245933038</c:v>
                </c:pt>
                <c:pt idx="20">
                  <c:v>0.20000000000000007</c:v>
                </c:pt>
                <c:pt idx="21">
                  <c:v>0.20365411854416307</c:v>
                </c:pt>
                <c:pt idx="22">
                  <c:v>0.20712315177207985</c:v>
                </c:pt>
                <c:pt idx="23">
                  <c:v>0.2104162541250082</c:v>
                </c:pt>
                <c:pt idx="24">
                  <c:v>0.2135415650406263</c:v>
                </c:pt>
                <c:pt idx="25">
                  <c:v>0.21650635094610973</c:v>
                </c:pt>
                <c:pt idx="26">
                  <c:v>0.21931712199461317</c:v>
                </c:pt>
                <c:pt idx="27">
                  <c:v>0.2219797288042312</c:v>
                </c:pt>
                <c:pt idx="28">
                  <c:v>0.22449944320643656</c:v>
                </c:pt>
                <c:pt idx="29">
                  <c:v>0.2268810260907686</c:v>
                </c:pt>
                <c:pt idx="30">
                  <c:v>0.22912878474779205</c:v>
                </c:pt>
                <c:pt idx="31">
                  <c:v>0.2312466215969436</c:v>
                </c:pt>
                <c:pt idx="32">
                  <c:v>0.23323807579381206</c:v>
                </c:pt>
                <c:pt idx="33">
                  <c:v>0.235106358910175</c:v>
                </c:pt>
                <c:pt idx="34">
                  <c:v>0.23685438564654027</c:v>
                </c:pt>
                <c:pt idx="35">
                  <c:v>0.23848480035423647</c:v>
                </c:pt>
                <c:pt idx="36">
                  <c:v>0.24000000000000005</c:v>
                </c:pt>
                <c:pt idx="37">
                  <c:v>0.24140215409146626</c:v>
                </c:pt>
                <c:pt idx="38">
                  <c:v>0.242693221990232</c:v>
                </c:pt>
                <c:pt idx="39">
                  <c:v>0.243874967965144</c:v>
                </c:pt>
                <c:pt idx="40">
                  <c:v>0.24494897427831785</c:v>
                </c:pt>
                <c:pt idx="41">
                  <c:v>0.24591665254715878</c:v>
                </c:pt>
                <c:pt idx="42">
                  <c:v>0.24677925358506134</c:v>
                </c:pt>
                <c:pt idx="43">
                  <c:v>0.24753787588973128</c:v>
                </c:pt>
                <c:pt idx="44">
                  <c:v>0.24819347291981714</c:v>
                </c:pt>
                <c:pt idx="45">
                  <c:v>0.248746859276655</c:v>
                </c:pt>
                <c:pt idx="46">
                  <c:v>0.24919871588754228</c:v>
                </c:pt>
                <c:pt idx="47">
                  <c:v>0.2495495942693556</c:v>
                </c:pt>
                <c:pt idx="48">
                  <c:v>0.24979991993593595</c:v>
                </c:pt>
                <c:pt idx="49">
                  <c:v>0.24994999499899975</c:v>
                </c:pt>
                <c:pt idx="50">
                  <c:v>0.25</c:v>
                </c:pt>
                <c:pt idx="51">
                  <c:v>0.24994999499899975</c:v>
                </c:pt>
                <c:pt idx="52">
                  <c:v>0.24979991993593592</c:v>
                </c:pt>
                <c:pt idx="53">
                  <c:v>0.2495495942693556</c:v>
                </c:pt>
                <c:pt idx="54">
                  <c:v>0.24919871588754225</c:v>
                </c:pt>
                <c:pt idx="55">
                  <c:v>0.24874685927665496</c:v>
                </c:pt>
                <c:pt idx="56">
                  <c:v>0.2481934729198171</c:v>
                </c:pt>
                <c:pt idx="57">
                  <c:v>0.24753787588973125</c:v>
                </c:pt>
                <c:pt idx="58">
                  <c:v>0.2467792535850613</c:v>
                </c:pt>
                <c:pt idx="59">
                  <c:v>0.24591665254715872</c:v>
                </c:pt>
                <c:pt idx="60">
                  <c:v>0.24494897427831777</c:v>
                </c:pt>
                <c:pt idx="61">
                  <c:v>0.24387496796514394</c:v>
                </c:pt>
                <c:pt idx="62">
                  <c:v>0.2426932219902319</c:v>
                </c:pt>
                <c:pt idx="63">
                  <c:v>0.24140215409146618</c:v>
                </c:pt>
                <c:pt idx="64">
                  <c:v>0.23999999999999996</c:v>
                </c:pt>
                <c:pt idx="65">
                  <c:v>0.23848480035423636</c:v>
                </c:pt>
                <c:pt idx="66">
                  <c:v>0.23685438564654018</c:v>
                </c:pt>
                <c:pt idx="67">
                  <c:v>0.2351063589101749</c:v>
                </c:pt>
                <c:pt idx="68">
                  <c:v>0.23323807579381195</c:v>
                </c:pt>
                <c:pt idx="69">
                  <c:v>0.23124662159694348</c:v>
                </c:pt>
                <c:pt idx="70">
                  <c:v>0.2291287847477919</c:v>
                </c:pt>
                <c:pt idx="71">
                  <c:v>0.22688102609076846</c:v>
                </c:pt>
                <c:pt idx="72">
                  <c:v>0.2244994432064364</c:v>
                </c:pt>
                <c:pt idx="73">
                  <c:v>0.22197972880423103</c:v>
                </c:pt>
                <c:pt idx="74">
                  <c:v>0.21931712199461298</c:v>
                </c:pt>
                <c:pt idx="75">
                  <c:v>0.21650635094610954</c:v>
                </c:pt>
                <c:pt idx="76">
                  <c:v>0.2135415650406261</c:v>
                </c:pt>
                <c:pt idx="77">
                  <c:v>0.210416254125008</c:v>
                </c:pt>
                <c:pt idx="78">
                  <c:v>0.20712315177207966</c:v>
                </c:pt>
                <c:pt idx="79">
                  <c:v>0.20365411854416288</c:v>
                </c:pt>
                <c:pt idx="80">
                  <c:v>0.19999999999999984</c:v>
                </c:pt>
                <c:pt idx="81">
                  <c:v>0.19615045245933013</c:v>
                </c:pt>
                <c:pt idx="82">
                  <c:v>0.19209372712298528</c:v>
                </c:pt>
                <c:pt idx="83">
                  <c:v>0.18781639970992928</c:v>
                </c:pt>
                <c:pt idx="84">
                  <c:v>0.18330302779823338</c:v>
                </c:pt>
                <c:pt idx="85">
                  <c:v>0.17853571071357102</c:v>
                </c:pt>
                <c:pt idx="86">
                  <c:v>0.17349351572897448</c:v>
                </c:pt>
                <c:pt idx="87">
                  <c:v>0.1681517172080021</c:v>
                </c:pt>
                <c:pt idx="88">
                  <c:v>0.1624807680927189</c:v>
                </c:pt>
                <c:pt idx="89">
                  <c:v>0.15644487847161984</c:v>
                </c:pt>
                <c:pt idx="90">
                  <c:v>0.14999999999999966</c:v>
                </c:pt>
                <c:pt idx="91">
                  <c:v>0.14309088021254146</c:v>
                </c:pt>
                <c:pt idx="92">
                  <c:v>0.13564659966250495</c:v>
                </c:pt>
                <c:pt idx="93">
                  <c:v>0.12757350822173028</c:v>
                </c:pt>
                <c:pt idx="94">
                  <c:v>0.11874342087037865</c:v>
                </c:pt>
                <c:pt idx="95">
                  <c:v>0.10897247358851625</c:v>
                </c:pt>
                <c:pt idx="96">
                  <c:v>0.09797958971132643</c:v>
                </c:pt>
                <c:pt idx="97">
                  <c:v>0.08529361054615911</c:v>
                </c:pt>
                <c:pt idx="98">
                  <c:v>0.06999999999999897</c:v>
                </c:pt>
                <c:pt idx="99">
                  <c:v>0.049749371855329516</c:v>
                </c:pt>
                <c:pt idx="100">
                  <c:v>7.071058291312586E-06</c:v>
                </c:pt>
                <c:pt idx="101">
                  <c:v>-0.049749372347798235</c:v>
                </c:pt>
                <c:pt idx="102">
                  <c:v>-0.07000000034285626</c:v>
                </c:pt>
                <c:pt idx="103">
                  <c:v>-0.08529361082167808</c:v>
                </c:pt>
                <c:pt idx="104">
                  <c:v>-0.09797958994606928</c:v>
                </c:pt>
                <c:pt idx="105">
                  <c:v>-0.10897247379499049</c:v>
                </c:pt>
                <c:pt idx="106">
                  <c:v>-0.11874342105565215</c:v>
                </c:pt>
                <c:pt idx="107">
                  <c:v>-0.12757350839026063</c:v>
                </c:pt>
                <c:pt idx="108">
                  <c:v>-0.13564659981731905</c:v>
                </c:pt>
                <c:pt idx="109">
                  <c:v>-0.1430908803558071</c:v>
                </c:pt>
                <c:pt idx="110">
                  <c:v>-0.15000000013333303</c:v>
                </c:pt>
                <c:pt idx="111">
                  <c:v>-0.1564448785962644</c:v>
                </c:pt>
                <c:pt idx="112">
                  <c:v>-0.16248076820965587</c:v>
                </c:pt>
                <c:pt idx="113">
                  <c:v>-0.1681517173180218</c:v>
                </c:pt>
                <c:pt idx="114">
                  <c:v>-0.1734935158327248</c:v>
                </c:pt>
                <c:pt idx="115">
                  <c:v>-0.17853571081159067</c:v>
                </c:pt>
                <c:pt idx="116">
                  <c:v>-0.18330302789097602</c:v>
                </c:pt>
                <c:pt idx="117">
                  <c:v>-0.18781639979778106</c:v>
                </c:pt>
                <c:pt idx="118">
                  <c:v>-0.192093727206278</c:v>
                </c:pt>
                <c:pt idx="119">
                  <c:v>-0.19615045253835114</c:v>
                </c:pt>
                <c:pt idx="120">
                  <c:v>-0.20000000007499985</c:v>
                </c:pt>
                <c:pt idx="121">
                  <c:v>-0.20365411861536203</c:v>
                </c:pt>
                <c:pt idx="122">
                  <c:v>-0.2071231518396723</c:v>
                </c:pt>
                <c:pt idx="123">
                  <c:v>-0.21041625418916657</c:v>
                </c:pt>
                <c:pt idx="124">
                  <c:v>-0.21354156510150418</c:v>
                </c:pt>
                <c:pt idx="125">
                  <c:v>-0.2165063510038446</c:v>
                </c:pt>
                <c:pt idx="126">
                  <c:v>-0.2193171220493283</c:v>
                </c:pt>
                <c:pt idx="127">
                  <c:v>-0.2219797288560376</c:v>
                </c:pt>
                <c:pt idx="128">
                  <c:v>-0.2244994432554343</c:v>
                </c:pt>
                <c:pt idx="129">
                  <c:v>-0.22688102613704825</c:v>
                </c:pt>
                <c:pt idx="130">
                  <c:v>-0.22912878479143553</c:v>
                </c:pt>
                <c:pt idx="131">
                  <c:v>-0.23124662163802517</c:v>
                </c:pt>
                <c:pt idx="132">
                  <c:v>-0.23323807583239917</c:v>
                </c:pt>
                <c:pt idx="133">
                  <c:v>-0.23510635894632875</c:v>
                </c:pt>
                <c:pt idx="134">
                  <c:v>-0.23685438568031622</c:v>
                </c:pt>
                <c:pt idx="135">
                  <c:v>-0.23848480038568493</c:v>
                </c:pt>
                <c:pt idx="136">
                  <c:v>-0.24000000002916663</c:v>
                </c:pt>
                <c:pt idx="137">
                  <c:v>-0.24140215411839222</c:v>
                </c:pt>
                <c:pt idx="138">
                  <c:v>-0.24269322201495447</c:v>
                </c:pt>
                <c:pt idx="139">
                  <c:v>-0.24387496798769648</c:v>
                </c:pt>
                <c:pt idx="140">
                  <c:v>-0.24494897429873022</c:v>
                </c:pt>
                <c:pt idx="141">
                  <c:v>-0.2459166525654576</c:v>
                </c:pt>
                <c:pt idx="142">
                  <c:v>-0.24677925360127012</c:v>
                </c:pt>
                <c:pt idx="143">
                  <c:v>-0.2475378759038705</c:v>
                </c:pt>
                <c:pt idx="144">
                  <c:v>-0.24819347293190447</c:v>
                </c:pt>
                <c:pt idx="145">
                  <c:v>-0.24874685928670534</c:v>
                </c:pt>
                <c:pt idx="146">
                  <c:v>-0.24919871589556797</c:v>
                </c:pt>
                <c:pt idx="147">
                  <c:v>-0.2495495942753664</c:v>
                </c:pt>
                <c:pt idx="148">
                  <c:v>-0.2497999199399391</c:v>
                </c:pt>
                <c:pt idx="149">
                  <c:v>-0.24994999500100015</c:v>
                </c:pt>
                <c:pt idx="150">
                  <c:v>-0.25</c:v>
                </c:pt>
                <c:pt idx="151">
                  <c:v>-0.24994999499699935</c:v>
                </c:pt>
                <c:pt idx="152">
                  <c:v>-0.24979991993193273</c:v>
                </c:pt>
                <c:pt idx="153">
                  <c:v>-0.24954959426334478</c:v>
                </c:pt>
                <c:pt idx="154">
                  <c:v>-0.24919871587951653</c:v>
                </c:pt>
                <c:pt idx="155">
                  <c:v>-0.24874685926660461</c:v>
                </c:pt>
                <c:pt idx="156">
                  <c:v>-0.2481934729077298</c:v>
                </c:pt>
                <c:pt idx="157">
                  <c:v>-0.24753787587559203</c:v>
                </c:pt>
                <c:pt idx="158">
                  <c:v>-0.24677925356885252</c:v>
                </c:pt>
                <c:pt idx="159">
                  <c:v>-0.24591665252885989</c:v>
                </c:pt>
                <c:pt idx="160">
                  <c:v>-0.2449489742579054</c:v>
                </c:pt>
                <c:pt idx="161">
                  <c:v>-0.24387496794259148</c:v>
                </c:pt>
                <c:pt idx="162">
                  <c:v>-0.2426932219655094</c:v>
                </c:pt>
                <c:pt idx="163">
                  <c:v>-0.24140215406454024</c:v>
                </c:pt>
                <c:pt idx="164">
                  <c:v>-0.23999999997083338</c:v>
                </c:pt>
                <c:pt idx="165">
                  <c:v>-0.2384848003227879</c:v>
                </c:pt>
                <c:pt idx="166">
                  <c:v>-0.23685438561276423</c:v>
                </c:pt>
                <c:pt idx="167">
                  <c:v>-0.23510635887402115</c:v>
                </c:pt>
                <c:pt idx="168">
                  <c:v>-0.23323807575522487</c:v>
                </c:pt>
                <c:pt idx="169">
                  <c:v>-0.23124662155586193</c:v>
                </c:pt>
                <c:pt idx="170">
                  <c:v>-0.22912878470414846</c:v>
                </c:pt>
                <c:pt idx="171">
                  <c:v>-0.22688102604448884</c:v>
                </c:pt>
                <c:pt idx="172">
                  <c:v>-0.2244994431574386</c:v>
                </c:pt>
                <c:pt idx="173">
                  <c:v>-0.22197972875242464</c:v>
                </c:pt>
                <c:pt idx="174">
                  <c:v>-0.21931712193989786</c:v>
                </c:pt>
                <c:pt idx="175">
                  <c:v>-0.21650635088837467</c:v>
                </c:pt>
                <c:pt idx="176">
                  <c:v>-0.2135415649797482</c:v>
                </c:pt>
                <c:pt idx="177">
                  <c:v>-0.21041625406084963</c:v>
                </c:pt>
                <c:pt idx="178">
                  <c:v>-0.2071231517044872</c:v>
                </c:pt>
                <c:pt idx="179">
                  <c:v>-0.20365411847296389</c:v>
                </c:pt>
                <c:pt idx="180">
                  <c:v>-0.19999999992500006</c:v>
                </c:pt>
                <c:pt idx="181">
                  <c:v>-0.19615045238030937</c:v>
                </c:pt>
                <c:pt idx="182">
                  <c:v>-0.19209372703969282</c:v>
                </c:pt>
                <c:pt idx="183">
                  <c:v>-0.18781639962207775</c:v>
                </c:pt>
                <c:pt idx="184">
                  <c:v>-0.183303027705491</c:v>
                </c:pt>
                <c:pt idx="185">
                  <c:v>-0.17853571061555168</c:v>
                </c:pt>
                <c:pt idx="186">
                  <c:v>-0.17349351562522447</c:v>
                </c:pt>
                <c:pt idx="187">
                  <c:v>-0.1681517170979827</c:v>
                </c:pt>
                <c:pt idx="188">
                  <c:v>-0.16248076797578231</c:v>
                </c:pt>
                <c:pt idx="189">
                  <c:v>-0.15644487834697562</c:v>
                </c:pt>
                <c:pt idx="190">
                  <c:v>-0.14999999986666668</c:v>
                </c:pt>
                <c:pt idx="191">
                  <c:v>-0.14309088006927626</c:v>
                </c:pt>
                <c:pt idx="192">
                  <c:v>-0.1356465995076913</c:v>
                </c:pt>
                <c:pt idx="193">
                  <c:v>-0.12757350805320045</c:v>
                </c:pt>
                <c:pt idx="194">
                  <c:v>-0.11874342068510574</c:v>
                </c:pt>
                <c:pt idx="195">
                  <c:v>-0.10897247338204265</c:v>
                </c:pt>
                <c:pt idx="196">
                  <c:v>-0.09797958947658433</c:v>
                </c:pt>
                <c:pt idx="197">
                  <c:v>-0.08529361027064096</c:v>
                </c:pt>
                <c:pt idx="198">
                  <c:v>-0.06999999965714276</c:v>
                </c:pt>
                <c:pt idx="199">
                  <c:v>-0.049749371362862324</c:v>
                </c:pt>
                <c:pt idx="200">
                  <c:v>-7.035623565887168E-05</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Smithdata!$S$12:$S$212</c:f>
              <c:numCache>
                <c:ptCount val="201"/>
                <c:pt idx="0">
                  <c:v>0</c:v>
                </c:pt>
                <c:pt idx="1">
                  <c:v>0.020000000000000018</c:v>
                </c:pt>
                <c:pt idx="2">
                  <c:v>0.040000000000000036</c:v>
                </c:pt>
                <c:pt idx="3">
                  <c:v>0.06000000000000005</c:v>
                </c:pt>
                <c:pt idx="4">
                  <c:v>0.08000000000000007</c:v>
                </c:pt>
                <c:pt idx="5">
                  <c:v>0.10000000000000009</c:v>
                </c:pt>
                <c:pt idx="6">
                  <c:v>0.1200000000000001</c:v>
                </c:pt>
                <c:pt idx="7">
                  <c:v>0.14000000000000012</c:v>
                </c:pt>
                <c:pt idx="8">
                  <c:v>0.16000000000000014</c:v>
                </c:pt>
                <c:pt idx="9">
                  <c:v>0.18000000000000016</c:v>
                </c:pt>
                <c:pt idx="10">
                  <c:v>0.20000000000000018</c:v>
                </c:pt>
                <c:pt idx="11">
                  <c:v>0.2200000000000002</c:v>
                </c:pt>
                <c:pt idx="12">
                  <c:v>0.2400000000000002</c:v>
                </c:pt>
                <c:pt idx="13">
                  <c:v>0.26000000000000023</c:v>
                </c:pt>
                <c:pt idx="14">
                  <c:v>0.28000000000000025</c:v>
                </c:pt>
                <c:pt idx="15">
                  <c:v>0.30000000000000027</c:v>
                </c:pt>
                <c:pt idx="16">
                  <c:v>0.3200000000000003</c:v>
                </c:pt>
                <c:pt idx="17">
                  <c:v>0.3400000000000003</c:v>
                </c:pt>
                <c:pt idx="18">
                  <c:v>0.3600000000000003</c:v>
                </c:pt>
                <c:pt idx="19">
                  <c:v>0.38000000000000034</c:v>
                </c:pt>
                <c:pt idx="20">
                  <c:v>0.40000000000000036</c:v>
                </c:pt>
                <c:pt idx="21">
                  <c:v>0.4200000000000004</c:v>
                </c:pt>
                <c:pt idx="22">
                  <c:v>0.4400000000000004</c:v>
                </c:pt>
                <c:pt idx="23">
                  <c:v>0.4600000000000004</c:v>
                </c:pt>
                <c:pt idx="24">
                  <c:v>0.4800000000000004</c:v>
                </c:pt>
                <c:pt idx="25">
                  <c:v>0.5000000000000004</c:v>
                </c:pt>
                <c:pt idx="26">
                  <c:v>0.5200000000000005</c:v>
                </c:pt>
                <c:pt idx="27">
                  <c:v>0.5400000000000005</c:v>
                </c:pt>
                <c:pt idx="28">
                  <c:v>0.5600000000000005</c:v>
                </c:pt>
                <c:pt idx="29">
                  <c:v>0.5800000000000005</c:v>
                </c:pt>
                <c:pt idx="30">
                  <c:v>0.6000000000000005</c:v>
                </c:pt>
                <c:pt idx="31">
                  <c:v>0.6200000000000006</c:v>
                </c:pt>
                <c:pt idx="32">
                  <c:v>0.6400000000000006</c:v>
                </c:pt>
                <c:pt idx="33">
                  <c:v>0.6600000000000006</c:v>
                </c:pt>
                <c:pt idx="34">
                  <c:v>0.6800000000000006</c:v>
                </c:pt>
                <c:pt idx="35">
                  <c:v>0.7000000000000006</c:v>
                </c:pt>
                <c:pt idx="36">
                  <c:v>0.7200000000000006</c:v>
                </c:pt>
                <c:pt idx="37">
                  <c:v>0.7400000000000007</c:v>
                </c:pt>
                <c:pt idx="38">
                  <c:v>0.7600000000000007</c:v>
                </c:pt>
                <c:pt idx="39">
                  <c:v>0.7800000000000007</c:v>
                </c:pt>
                <c:pt idx="40">
                  <c:v>0.8000000000000006</c:v>
                </c:pt>
                <c:pt idx="41">
                  <c:v>0.8200000000000006</c:v>
                </c:pt>
                <c:pt idx="42">
                  <c:v>0.8400000000000006</c:v>
                </c:pt>
                <c:pt idx="43">
                  <c:v>0.8600000000000005</c:v>
                </c:pt>
                <c:pt idx="44">
                  <c:v>0.8800000000000006</c:v>
                </c:pt>
                <c:pt idx="45">
                  <c:v>0.9000000000000006</c:v>
                </c:pt>
                <c:pt idx="46">
                  <c:v>0.9200000000000006</c:v>
                </c:pt>
                <c:pt idx="47">
                  <c:v>0.9400000000000006</c:v>
                </c:pt>
                <c:pt idx="48">
                  <c:v>0.9600000000000006</c:v>
                </c:pt>
                <c:pt idx="49">
                  <c:v>0.9800000000000006</c:v>
                </c:pt>
                <c:pt idx="50">
                  <c:v>1.0000000000000007</c:v>
                </c:pt>
                <c:pt idx="51">
                  <c:v>0.9800000000000006</c:v>
                </c:pt>
                <c:pt idx="52">
                  <c:v>0.9600000000000006</c:v>
                </c:pt>
                <c:pt idx="53">
                  <c:v>0.9400000000000006</c:v>
                </c:pt>
                <c:pt idx="54">
                  <c:v>0.9200000000000006</c:v>
                </c:pt>
                <c:pt idx="55">
                  <c:v>0.9000000000000006</c:v>
                </c:pt>
                <c:pt idx="56">
                  <c:v>0.8800000000000006</c:v>
                </c:pt>
                <c:pt idx="57">
                  <c:v>0.8600000000000005</c:v>
                </c:pt>
                <c:pt idx="58">
                  <c:v>0.8400000000000006</c:v>
                </c:pt>
                <c:pt idx="59">
                  <c:v>0.8200000000000006</c:v>
                </c:pt>
                <c:pt idx="60">
                  <c:v>0.8000000000000006</c:v>
                </c:pt>
                <c:pt idx="61">
                  <c:v>0.7800000000000007</c:v>
                </c:pt>
                <c:pt idx="62">
                  <c:v>0.7600000000000007</c:v>
                </c:pt>
                <c:pt idx="63">
                  <c:v>0.7400000000000007</c:v>
                </c:pt>
                <c:pt idx="64">
                  <c:v>0.7200000000000006</c:v>
                </c:pt>
                <c:pt idx="65">
                  <c:v>0.7000000000000006</c:v>
                </c:pt>
                <c:pt idx="66">
                  <c:v>0.6800000000000006</c:v>
                </c:pt>
                <c:pt idx="67">
                  <c:v>0.6600000000000006</c:v>
                </c:pt>
                <c:pt idx="68">
                  <c:v>0.6400000000000006</c:v>
                </c:pt>
                <c:pt idx="69">
                  <c:v>0.6200000000000006</c:v>
                </c:pt>
                <c:pt idx="70">
                  <c:v>0.6000000000000005</c:v>
                </c:pt>
                <c:pt idx="71">
                  <c:v>0.5800000000000005</c:v>
                </c:pt>
                <c:pt idx="72">
                  <c:v>0.5600000000000005</c:v>
                </c:pt>
                <c:pt idx="73">
                  <c:v>0.5400000000000005</c:v>
                </c:pt>
                <c:pt idx="74">
                  <c:v>0.5200000000000005</c:v>
                </c:pt>
                <c:pt idx="75">
                  <c:v>0.5000000000000004</c:v>
                </c:pt>
                <c:pt idx="76">
                  <c:v>0.4800000000000004</c:v>
                </c:pt>
                <c:pt idx="77">
                  <c:v>0.4600000000000004</c:v>
                </c:pt>
                <c:pt idx="78">
                  <c:v>0.4400000000000004</c:v>
                </c:pt>
                <c:pt idx="79">
                  <c:v>0.4200000000000004</c:v>
                </c:pt>
                <c:pt idx="80">
                  <c:v>0.40000000000000036</c:v>
                </c:pt>
                <c:pt idx="81">
                  <c:v>0.38000000000000034</c:v>
                </c:pt>
                <c:pt idx="82">
                  <c:v>0.3600000000000003</c:v>
                </c:pt>
                <c:pt idx="83">
                  <c:v>0.3400000000000003</c:v>
                </c:pt>
                <c:pt idx="84">
                  <c:v>0.3200000000000003</c:v>
                </c:pt>
                <c:pt idx="85">
                  <c:v>0.30000000000000027</c:v>
                </c:pt>
                <c:pt idx="86">
                  <c:v>0.28000000000000025</c:v>
                </c:pt>
                <c:pt idx="87">
                  <c:v>0.26000000000000023</c:v>
                </c:pt>
                <c:pt idx="88">
                  <c:v>0.2400000000000002</c:v>
                </c:pt>
                <c:pt idx="89">
                  <c:v>0.2200000000000002</c:v>
                </c:pt>
                <c:pt idx="90">
                  <c:v>0.20000000000000018</c:v>
                </c:pt>
                <c:pt idx="91">
                  <c:v>0.18000000000000016</c:v>
                </c:pt>
                <c:pt idx="92">
                  <c:v>0.16000000000000014</c:v>
                </c:pt>
                <c:pt idx="93">
                  <c:v>0.14000000000000012</c:v>
                </c:pt>
                <c:pt idx="94">
                  <c:v>0.1200000000000001</c:v>
                </c:pt>
                <c:pt idx="95">
                  <c:v>0.10000000000000009</c:v>
                </c:pt>
                <c:pt idx="96">
                  <c:v>0.08000000000000007</c:v>
                </c:pt>
                <c:pt idx="97">
                  <c:v>0.06000000000000005</c:v>
                </c:pt>
                <c:pt idx="98">
                  <c:v>0.040000000000000036</c:v>
                </c:pt>
                <c:pt idx="99">
                  <c:v>0.020000000000000018</c:v>
                </c:pt>
                <c:pt idx="100">
                  <c:v>0</c:v>
                </c:pt>
              </c:numCache>
            </c:numRef>
          </c:xVal>
          <c:yVal>
            <c:numRef>
              <c:f>Smithdata!$T$12:$T$212</c:f>
              <c:numCache>
                <c:ptCount val="201"/>
                <c:pt idx="0">
                  <c:v>1</c:v>
                </c:pt>
                <c:pt idx="1">
                  <c:v>0.8010025125786758</c:v>
                </c:pt>
                <c:pt idx="2">
                  <c:v>0.72</c:v>
                </c:pt>
                <c:pt idx="3">
                  <c:v>0.6588255578153603</c:v>
                </c:pt>
                <c:pt idx="4">
                  <c:v>0.6080816411546912</c:v>
                </c:pt>
                <c:pt idx="5">
                  <c:v>0.5641101056459324</c:v>
                </c:pt>
                <c:pt idx="6">
                  <c:v>0.5250263165184832</c:v>
                </c:pt>
                <c:pt idx="7">
                  <c:v>0.4897059671130769</c:v>
                </c:pt>
                <c:pt idx="8">
                  <c:v>0.4574136013499783</c:v>
                </c:pt>
                <c:pt idx="9">
                  <c:v>0.4276364791498324</c:v>
                </c:pt>
                <c:pt idx="10">
                  <c:v>0.3999999999999997</c:v>
                </c:pt>
                <c:pt idx="11">
                  <c:v>0.3742204861135191</c:v>
                </c:pt>
                <c:pt idx="12">
                  <c:v>0.3500769276291229</c:v>
                </c:pt>
                <c:pt idx="13">
                  <c:v>0.3273931311679903</c:v>
                </c:pt>
                <c:pt idx="14">
                  <c:v>0.30602593708410086</c:v>
                </c:pt>
                <c:pt idx="15">
                  <c:v>0.2858571571457147</c:v>
                </c:pt>
                <c:pt idx="16">
                  <c:v>0.2667878888070653</c:v>
                </c:pt>
                <c:pt idx="17">
                  <c:v>0.24873440116028178</c:v>
                </c:pt>
                <c:pt idx="18">
                  <c:v>0.23162509150805788</c:v>
                </c:pt>
                <c:pt idx="19">
                  <c:v>0.21539819016267847</c:v>
                </c:pt>
                <c:pt idx="20">
                  <c:v>0.19999999999999973</c:v>
                </c:pt>
                <c:pt idx="21">
                  <c:v>0.18538352582334772</c:v>
                </c:pt>
                <c:pt idx="22">
                  <c:v>0.1715073929116806</c:v>
                </c:pt>
                <c:pt idx="23">
                  <c:v>0.15833498349996722</c:v>
                </c:pt>
                <c:pt idx="24">
                  <c:v>0.1458337398374948</c:v>
                </c:pt>
                <c:pt idx="25">
                  <c:v>0.13397459621556107</c:v>
                </c:pt>
                <c:pt idx="26">
                  <c:v>0.1227315120215473</c:v>
                </c:pt>
                <c:pt idx="27">
                  <c:v>0.11208108478307521</c:v>
                </c:pt>
                <c:pt idx="28">
                  <c:v>0.10200222717425378</c:v>
                </c:pt>
                <c:pt idx="29">
                  <c:v>0.0924758956369256</c:v>
                </c:pt>
                <c:pt idx="30">
                  <c:v>0.08348486100883179</c:v>
                </c:pt>
                <c:pt idx="31">
                  <c:v>0.07501351361222564</c:v>
                </c:pt>
                <c:pt idx="32">
                  <c:v>0.06704769682475176</c:v>
                </c:pt>
                <c:pt idx="33">
                  <c:v>0.059574564359299975</c:v>
                </c:pt>
                <c:pt idx="34">
                  <c:v>0.052582457413838934</c:v>
                </c:pt>
                <c:pt idx="35">
                  <c:v>0.04606079858305412</c:v>
                </c:pt>
                <c:pt idx="36">
                  <c:v>0.039999999999999813</c:v>
                </c:pt>
                <c:pt idx="37">
                  <c:v>0.034391383634134964</c:v>
                </c:pt>
                <c:pt idx="38">
                  <c:v>0.029227112039072023</c:v>
                </c:pt>
                <c:pt idx="39">
                  <c:v>0.024500128139424038</c:v>
                </c:pt>
                <c:pt idx="40">
                  <c:v>0.02020410288672858</c:v>
                </c:pt>
                <c:pt idx="41">
                  <c:v>0.016333389811364896</c:v>
                </c:pt>
                <c:pt idx="42">
                  <c:v>0.012882985659754653</c:v>
                </c:pt>
                <c:pt idx="43">
                  <c:v>0.009848496441074883</c:v>
                </c:pt>
                <c:pt idx="44">
                  <c:v>0.00722610832073145</c:v>
                </c:pt>
                <c:pt idx="45">
                  <c:v>0.005012562893380035</c:v>
                </c:pt>
                <c:pt idx="46">
                  <c:v>0.003205136449830892</c:v>
                </c:pt>
                <c:pt idx="47">
                  <c:v>0.0018016229225775726</c:v>
                </c:pt>
                <c:pt idx="48">
                  <c:v>0.000800320256256204</c:v>
                </c:pt>
                <c:pt idx="49">
                  <c:v>0.00020002000400098918</c:v>
                </c:pt>
                <c:pt idx="50">
                  <c:v>0</c:v>
                </c:pt>
                <c:pt idx="51">
                  <c:v>-0.00020002000400098918</c:v>
                </c:pt>
                <c:pt idx="52">
                  <c:v>-0.000800320256256204</c:v>
                </c:pt>
                <c:pt idx="53">
                  <c:v>-0.0018016229225775726</c:v>
                </c:pt>
                <c:pt idx="54">
                  <c:v>-0.003205136449830892</c:v>
                </c:pt>
                <c:pt idx="55">
                  <c:v>-0.005012562893380035</c:v>
                </c:pt>
                <c:pt idx="56">
                  <c:v>-0.00722610832073145</c:v>
                </c:pt>
                <c:pt idx="57">
                  <c:v>-0.009848496441074883</c:v>
                </c:pt>
                <c:pt idx="58">
                  <c:v>-0.012882985659754653</c:v>
                </c:pt>
                <c:pt idx="59">
                  <c:v>-0.016333389811364896</c:v>
                </c:pt>
                <c:pt idx="60">
                  <c:v>-0.02020410288672858</c:v>
                </c:pt>
                <c:pt idx="61">
                  <c:v>-0.024500128139424038</c:v>
                </c:pt>
                <c:pt idx="62">
                  <c:v>-0.029227112039072023</c:v>
                </c:pt>
                <c:pt idx="63">
                  <c:v>-0.034391383634134964</c:v>
                </c:pt>
                <c:pt idx="64">
                  <c:v>-0.039999999999999813</c:v>
                </c:pt>
                <c:pt idx="65">
                  <c:v>-0.04606079858305412</c:v>
                </c:pt>
                <c:pt idx="66">
                  <c:v>-0.052582457413838934</c:v>
                </c:pt>
                <c:pt idx="67">
                  <c:v>-0.059574564359299975</c:v>
                </c:pt>
                <c:pt idx="68">
                  <c:v>-0.06704769682475176</c:v>
                </c:pt>
                <c:pt idx="69">
                  <c:v>-0.07501351361222564</c:v>
                </c:pt>
                <c:pt idx="70">
                  <c:v>-0.08348486100883179</c:v>
                </c:pt>
                <c:pt idx="71">
                  <c:v>-0.0924758956369256</c:v>
                </c:pt>
                <c:pt idx="72">
                  <c:v>-0.10200222717425378</c:v>
                </c:pt>
                <c:pt idx="73">
                  <c:v>-0.11208108478307521</c:v>
                </c:pt>
                <c:pt idx="74">
                  <c:v>-0.1227315120215473</c:v>
                </c:pt>
                <c:pt idx="75">
                  <c:v>-0.13397459621556107</c:v>
                </c:pt>
                <c:pt idx="76">
                  <c:v>-0.1458337398374948</c:v>
                </c:pt>
                <c:pt idx="77">
                  <c:v>-0.15833498349996722</c:v>
                </c:pt>
                <c:pt idx="78">
                  <c:v>-0.1715073929116806</c:v>
                </c:pt>
                <c:pt idx="79">
                  <c:v>-0.18538352582334772</c:v>
                </c:pt>
                <c:pt idx="80">
                  <c:v>-0.19999999999999973</c:v>
                </c:pt>
                <c:pt idx="81">
                  <c:v>-0.21539819016267847</c:v>
                </c:pt>
                <c:pt idx="82">
                  <c:v>-0.23162509150805788</c:v>
                </c:pt>
                <c:pt idx="83">
                  <c:v>-0.24873440116028178</c:v>
                </c:pt>
                <c:pt idx="84">
                  <c:v>-0.2667878888070653</c:v>
                </c:pt>
                <c:pt idx="85">
                  <c:v>-0.2858571571457147</c:v>
                </c:pt>
                <c:pt idx="86">
                  <c:v>-0.30602593708410086</c:v>
                </c:pt>
                <c:pt idx="87">
                  <c:v>-0.3273931311679903</c:v>
                </c:pt>
                <c:pt idx="88">
                  <c:v>-0.3500769276291229</c:v>
                </c:pt>
                <c:pt idx="89">
                  <c:v>-0.3742204861135191</c:v>
                </c:pt>
                <c:pt idx="90">
                  <c:v>-0.3999999999999997</c:v>
                </c:pt>
                <c:pt idx="91">
                  <c:v>-0.4276364791498324</c:v>
                </c:pt>
                <c:pt idx="92">
                  <c:v>-0.4574136013499783</c:v>
                </c:pt>
                <c:pt idx="93">
                  <c:v>-0.4897059671130769</c:v>
                </c:pt>
                <c:pt idx="94">
                  <c:v>-0.5250263165184832</c:v>
                </c:pt>
                <c:pt idx="95">
                  <c:v>-0.5641101056459324</c:v>
                </c:pt>
                <c:pt idx="96">
                  <c:v>-0.6080816411546912</c:v>
                </c:pt>
                <c:pt idx="97">
                  <c:v>-0.6588255578153603</c:v>
                </c:pt>
                <c:pt idx="98">
                  <c:v>-0.72</c:v>
                </c:pt>
                <c:pt idx="99">
                  <c:v>-0.8010025125786758</c:v>
                </c:pt>
                <c:pt idx="100">
                  <c:v>-1</c:v>
                </c:pt>
              </c:numCache>
            </c:numRef>
          </c:yVal>
          <c:smooth val="1"/>
        </c:ser>
        <c:ser>
          <c:idx val="6"/>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Smithdata!$AA$12:$AA$112</c:f>
              <c:numCache>
                <c:ptCount val="101"/>
                <c:pt idx="10">
                  <c:v>-0.6000000000000001</c:v>
                </c:pt>
                <c:pt idx="11">
                  <c:v>-0.56</c:v>
                </c:pt>
                <c:pt idx="12">
                  <c:v>-0.52</c:v>
                </c:pt>
                <c:pt idx="13">
                  <c:v>-0.48</c:v>
                </c:pt>
                <c:pt idx="14">
                  <c:v>-0.43999999999999995</c:v>
                </c:pt>
                <c:pt idx="15">
                  <c:v>-0.3999999999999999</c:v>
                </c:pt>
                <c:pt idx="16">
                  <c:v>-0.3599999999999999</c:v>
                </c:pt>
                <c:pt idx="17">
                  <c:v>-0.31999999999999984</c:v>
                </c:pt>
                <c:pt idx="18">
                  <c:v>-0.2799999999999998</c:v>
                </c:pt>
                <c:pt idx="19">
                  <c:v>-0.23999999999999977</c:v>
                </c:pt>
                <c:pt idx="20">
                  <c:v>-0.19999999999999973</c:v>
                </c:pt>
                <c:pt idx="21">
                  <c:v>-0.1599999999999997</c:v>
                </c:pt>
                <c:pt idx="22">
                  <c:v>-0.11999999999999966</c:v>
                </c:pt>
                <c:pt idx="23">
                  <c:v>-0.07999999999999963</c:v>
                </c:pt>
                <c:pt idx="24">
                  <c:v>-0.03999999999999959</c:v>
                </c:pt>
                <c:pt idx="25">
                  <c:v>0</c:v>
                </c:pt>
                <c:pt idx="26">
                  <c:v>0.04000000000000048</c:v>
                </c:pt>
                <c:pt idx="27">
                  <c:v>0.08000000000000052</c:v>
                </c:pt>
                <c:pt idx="28">
                  <c:v>0.12000000000000055</c:v>
                </c:pt>
                <c:pt idx="29">
                  <c:v>0.1600000000000006</c:v>
                </c:pt>
                <c:pt idx="30">
                  <c:v>0.20000000000000062</c:v>
                </c:pt>
                <c:pt idx="31">
                  <c:v>0.24000000000000066</c:v>
                </c:pt>
                <c:pt idx="32">
                  <c:v>0.2800000000000007</c:v>
                </c:pt>
                <c:pt idx="33">
                  <c:v>0.32000000000000073</c:v>
                </c:pt>
                <c:pt idx="34">
                  <c:v>0.36000000000000076</c:v>
                </c:pt>
                <c:pt idx="35">
                  <c:v>0.4000000000000008</c:v>
                </c:pt>
                <c:pt idx="36">
                  <c:v>0.44000000000000083</c:v>
                </c:pt>
                <c:pt idx="37">
                  <c:v>0.48000000000000087</c:v>
                </c:pt>
                <c:pt idx="38">
                  <c:v>0.5200000000000009</c:v>
                </c:pt>
                <c:pt idx="39">
                  <c:v>0.5600000000000008</c:v>
                </c:pt>
                <c:pt idx="40">
                  <c:v>0.6000000000000008</c:v>
                </c:pt>
                <c:pt idx="41">
                  <c:v>0.6400000000000008</c:v>
                </c:pt>
                <c:pt idx="42">
                  <c:v>0.6800000000000008</c:v>
                </c:pt>
                <c:pt idx="43">
                  <c:v>0.7200000000000008</c:v>
                </c:pt>
                <c:pt idx="44">
                  <c:v>0.7600000000000008</c:v>
                </c:pt>
                <c:pt idx="45">
                  <c:v>0.8000000000000007</c:v>
                </c:pt>
                <c:pt idx="46">
                  <c:v>0.8400000000000007</c:v>
                </c:pt>
                <c:pt idx="47">
                  <c:v>0.8800000000000008</c:v>
                </c:pt>
                <c:pt idx="48">
                  <c:v>0.9200000000000008</c:v>
                </c:pt>
                <c:pt idx="49">
                  <c:v>0.9600000000000007</c:v>
                </c:pt>
                <c:pt idx="50">
                  <c:v>1.0000000000000009</c:v>
                </c:pt>
                <c:pt idx="51">
                  <c:v>0.9600000000000007</c:v>
                </c:pt>
                <c:pt idx="52">
                  <c:v>0.9200000000000008</c:v>
                </c:pt>
                <c:pt idx="53">
                  <c:v>0.8800000000000008</c:v>
                </c:pt>
                <c:pt idx="54">
                  <c:v>0.8400000000000007</c:v>
                </c:pt>
                <c:pt idx="55">
                  <c:v>0.8000000000000007</c:v>
                </c:pt>
                <c:pt idx="56">
                  <c:v>0.7600000000000008</c:v>
                </c:pt>
                <c:pt idx="57">
                  <c:v>0.7200000000000008</c:v>
                </c:pt>
                <c:pt idx="58">
                  <c:v>0.6800000000000008</c:v>
                </c:pt>
                <c:pt idx="59">
                  <c:v>0.6400000000000008</c:v>
                </c:pt>
                <c:pt idx="60">
                  <c:v>0.6000000000000008</c:v>
                </c:pt>
                <c:pt idx="61">
                  <c:v>0.5600000000000008</c:v>
                </c:pt>
                <c:pt idx="62">
                  <c:v>0.5200000000000009</c:v>
                </c:pt>
                <c:pt idx="63">
                  <c:v>0.48000000000000087</c:v>
                </c:pt>
                <c:pt idx="64">
                  <c:v>0.44000000000000083</c:v>
                </c:pt>
                <c:pt idx="65">
                  <c:v>0.4000000000000008</c:v>
                </c:pt>
                <c:pt idx="66">
                  <c:v>0.36000000000000076</c:v>
                </c:pt>
                <c:pt idx="67">
                  <c:v>0.32000000000000073</c:v>
                </c:pt>
                <c:pt idx="68">
                  <c:v>0.2800000000000007</c:v>
                </c:pt>
                <c:pt idx="69">
                  <c:v>0.24000000000000066</c:v>
                </c:pt>
                <c:pt idx="70">
                  <c:v>0.20000000000000062</c:v>
                </c:pt>
                <c:pt idx="71">
                  <c:v>0.1600000000000006</c:v>
                </c:pt>
                <c:pt idx="72">
                  <c:v>0.12000000000000055</c:v>
                </c:pt>
                <c:pt idx="73">
                  <c:v>0.08000000000000052</c:v>
                </c:pt>
                <c:pt idx="74">
                  <c:v>0.04000000000000048</c:v>
                </c:pt>
                <c:pt idx="75">
                  <c:v>0</c:v>
                </c:pt>
                <c:pt idx="76">
                  <c:v>-0.03999999999999959</c:v>
                </c:pt>
                <c:pt idx="77">
                  <c:v>-0.07999999999999963</c:v>
                </c:pt>
                <c:pt idx="78">
                  <c:v>-0.11999999999999966</c:v>
                </c:pt>
                <c:pt idx="79">
                  <c:v>-0.1599999999999997</c:v>
                </c:pt>
                <c:pt idx="80">
                  <c:v>-0.19999999999999973</c:v>
                </c:pt>
                <c:pt idx="81">
                  <c:v>-0.23999999999999977</c:v>
                </c:pt>
                <c:pt idx="82">
                  <c:v>-0.2799999999999998</c:v>
                </c:pt>
                <c:pt idx="83">
                  <c:v>-0.31999999999999984</c:v>
                </c:pt>
                <c:pt idx="84">
                  <c:v>-0.3599999999999999</c:v>
                </c:pt>
                <c:pt idx="85">
                  <c:v>-0.3999999999999999</c:v>
                </c:pt>
                <c:pt idx="86">
                  <c:v>-0.43999999999999995</c:v>
                </c:pt>
                <c:pt idx="87">
                  <c:v>-0.48</c:v>
                </c:pt>
                <c:pt idx="88">
                  <c:v>-0.52</c:v>
                </c:pt>
                <c:pt idx="89">
                  <c:v>-0.56</c:v>
                </c:pt>
                <c:pt idx="90">
                  <c:v>-0.6000000000000001</c:v>
                </c:pt>
              </c:numCache>
            </c:numRef>
          </c:xVal>
          <c:yVal>
            <c:numRef>
              <c:f>Smithdata!$AB$12:$AB$112</c:f>
              <c:numCache>
                <c:ptCount val="101"/>
                <c:pt idx="10">
                  <c:v>0.8000000000000003</c:v>
                </c:pt>
                <c:pt idx="11">
                  <c:v>0.7484409722270389</c:v>
                </c:pt>
                <c:pt idx="12">
                  <c:v>0.7001538552582462</c:v>
                </c:pt>
                <c:pt idx="13">
                  <c:v>0.654786262335981</c:v>
                </c:pt>
                <c:pt idx="14">
                  <c:v>0.6120518741682022</c:v>
                </c:pt>
                <c:pt idx="15">
                  <c:v>0.57171431429143</c:v>
                </c:pt>
                <c:pt idx="16">
                  <c:v>0.533575777614131</c:v>
                </c:pt>
                <c:pt idx="17">
                  <c:v>0.497468802320564</c:v>
                </c:pt>
                <c:pt idx="18">
                  <c:v>0.4632501830161162</c:v>
                </c:pt>
                <c:pt idx="19">
                  <c:v>0.4307963803253574</c:v>
                </c:pt>
                <c:pt idx="20">
                  <c:v>0.3999999999999999</c:v>
                </c:pt>
                <c:pt idx="21">
                  <c:v>0.37076705164669566</c:v>
                </c:pt>
                <c:pt idx="22">
                  <c:v>0.3430147858233614</c:v>
                </c:pt>
                <c:pt idx="23">
                  <c:v>0.3166699669999349</c:v>
                </c:pt>
                <c:pt idx="24">
                  <c:v>0.29166747967498985</c:v>
                </c:pt>
                <c:pt idx="25">
                  <c:v>0.26794919243112236</c:v>
                </c:pt>
                <c:pt idx="26">
                  <c:v>0.24546302404309506</c:v>
                </c:pt>
                <c:pt idx="27">
                  <c:v>0.22416216956615065</c:v>
                </c:pt>
                <c:pt idx="28">
                  <c:v>0.20400445434850778</c:v>
                </c:pt>
                <c:pt idx="29">
                  <c:v>0.18495179127385142</c:v>
                </c:pt>
                <c:pt idx="30">
                  <c:v>0.16696972201766358</c:v>
                </c:pt>
                <c:pt idx="31">
                  <c:v>0.15002702722445127</c:v>
                </c:pt>
                <c:pt idx="32">
                  <c:v>0.1340953936495035</c:v>
                </c:pt>
                <c:pt idx="33">
                  <c:v>0.11914912871860017</c:v>
                </c:pt>
                <c:pt idx="34">
                  <c:v>0.10516491482767787</c:v>
                </c:pt>
                <c:pt idx="35">
                  <c:v>0.09212159716610846</c:v>
                </c:pt>
                <c:pt idx="36">
                  <c:v>0.07999999999999985</c:v>
                </c:pt>
                <c:pt idx="37">
                  <c:v>0.06878276726826993</c:v>
                </c:pt>
                <c:pt idx="38">
                  <c:v>0.05845422407814427</c:v>
                </c:pt>
                <c:pt idx="39">
                  <c:v>0.049000256278848076</c:v>
                </c:pt>
                <c:pt idx="40">
                  <c:v>0.040408205773457384</c:v>
                </c:pt>
                <c:pt idx="41">
                  <c:v>0.03266677962272979</c:v>
                </c:pt>
                <c:pt idx="42">
                  <c:v>0.025765971319509307</c:v>
                </c:pt>
                <c:pt idx="43">
                  <c:v>0.019696992882149766</c:v>
                </c:pt>
                <c:pt idx="44">
                  <c:v>0.0144522166414629</c:v>
                </c:pt>
                <c:pt idx="45">
                  <c:v>0.01002512578676007</c:v>
                </c:pt>
                <c:pt idx="46">
                  <c:v>0.006410272899662006</c:v>
                </c:pt>
                <c:pt idx="47">
                  <c:v>0.0036032458451551452</c:v>
                </c:pt>
                <c:pt idx="48">
                  <c:v>0.001600640512512408</c:v>
                </c:pt>
                <c:pt idx="49">
                  <c:v>0.00040004000800197836</c:v>
                </c:pt>
                <c:pt idx="50">
                  <c:v>0</c:v>
                </c:pt>
                <c:pt idx="51">
                  <c:v>-0.00040004000800197836</c:v>
                </c:pt>
                <c:pt idx="52">
                  <c:v>-0.001600640512512408</c:v>
                </c:pt>
                <c:pt idx="53">
                  <c:v>-0.0036032458451551452</c:v>
                </c:pt>
                <c:pt idx="54">
                  <c:v>-0.006410272899662006</c:v>
                </c:pt>
                <c:pt idx="55">
                  <c:v>-0.01002512578676007</c:v>
                </c:pt>
                <c:pt idx="56">
                  <c:v>-0.0144522166414629</c:v>
                </c:pt>
                <c:pt idx="57">
                  <c:v>-0.019696992882149766</c:v>
                </c:pt>
                <c:pt idx="58">
                  <c:v>-0.025765971319509307</c:v>
                </c:pt>
                <c:pt idx="59">
                  <c:v>-0.03266677962272979</c:v>
                </c:pt>
                <c:pt idx="60">
                  <c:v>-0.040408205773457384</c:v>
                </c:pt>
                <c:pt idx="61">
                  <c:v>-0.049000256278848076</c:v>
                </c:pt>
                <c:pt idx="62">
                  <c:v>-0.05845422407814427</c:v>
                </c:pt>
                <c:pt idx="63">
                  <c:v>-0.06878276726826993</c:v>
                </c:pt>
                <c:pt idx="64">
                  <c:v>-0.07999999999999985</c:v>
                </c:pt>
                <c:pt idx="65">
                  <c:v>-0.09212159716610846</c:v>
                </c:pt>
                <c:pt idx="66">
                  <c:v>-0.10516491482767787</c:v>
                </c:pt>
                <c:pt idx="67">
                  <c:v>-0.11914912871860017</c:v>
                </c:pt>
                <c:pt idx="68">
                  <c:v>-0.1340953936495035</c:v>
                </c:pt>
                <c:pt idx="69">
                  <c:v>-0.15002702722445127</c:v>
                </c:pt>
                <c:pt idx="70">
                  <c:v>-0.16696972201766358</c:v>
                </c:pt>
                <c:pt idx="71">
                  <c:v>-0.18495179127385142</c:v>
                </c:pt>
                <c:pt idx="72">
                  <c:v>-0.20400445434850778</c:v>
                </c:pt>
                <c:pt idx="73">
                  <c:v>-0.22416216956615065</c:v>
                </c:pt>
                <c:pt idx="74">
                  <c:v>-0.24546302404309506</c:v>
                </c:pt>
                <c:pt idx="75">
                  <c:v>-0.26794919243112236</c:v>
                </c:pt>
                <c:pt idx="76">
                  <c:v>-0.29166747967498985</c:v>
                </c:pt>
                <c:pt idx="77">
                  <c:v>-0.3166699669999349</c:v>
                </c:pt>
                <c:pt idx="78">
                  <c:v>-0.3430147858233614</c:v>
                </c:pt>
                <c:pt idx="79">
                  <c:v>-0.37076705164669566</c:v>
                </c:pt>
                <c:pt idx="80">
                  <c:v>-0.3999999999999999</c:v>
                </c:pt>
                <c:pt idx="81">
                  <c:v>-0.4307963803253574</c:v>
                </c:pt>
                <c:pt idx="82">
                  <c:v>-0.4632501830161162</c:v>
                </c:pt>
                <c:pt idx="83">
                  <c:v>-0.497468802320564</c:v>
                </c:pt>
                <c:pt idx="84">
                  <c:v>-0.533575777614131</c:v>
                </c:pt>
                <c:pt idx="85">
                  <c:v>-0.57171431429143</c:v>
                </c:pt>
                <c:pt idx="86">
                  <c:v>-0.6120518741682022</c:v>
                </c:pt>
                <c:pt idx="87">
                  <c:v>-0.654786262335981</c:v>
                </c:pt>
                <c:pt idx="88">
                  <c:v>-0.7001538552582462</c:v>
                </c:pt>
                <c:pt idx="89">
                  <c:v>-0.7484409722270389</c:v>
                </c:pt>
                <c:pt idx="90">
                  <c:v>-0.8000000000000003</c:v>
                </c:pt>
              </c:numCache>
            </c:numRef>
          </c:yVal>
          <c:smooth val="1"/>
        </c:ser>
        <c:ser>
          <c:idx val="7"/>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Smithdata!#REF!</c:f>
              <c:strCache>
                <c:ptCount val="1"/>
                <c:pt idx="0">
                  <c:v>1</c:v>
                </c:pt>
              </c:strCache>
            </c:strRef>
          </c:xVal>
          <c:yVal>
            <c:numRef>
              <c:f>Smithdata!#REF!</c:f>
              <c:numCache>
                <c:ptCount val="1"/>
                <c:pt idx="0">
                  <c:v>1</c:v>
                </c:pt>
              </c:numCache>
            </c:numRef>
          </c:yVal>
          <c:smooth val="1"/>
        </c:ser>
        <c:ser>
          <c:idx val="8"/>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Smithdata!$AG$12:$AG$212</c:f>
              <c:numCache>
                <c:ptCount val="201"/>
                <c:pt idx="20">
                  <c:v>0.5999999999999999</c:v>
                </c:pt>
                <c:pt idx="21">
                  <c:v>0.5926917629116739</c:v>
                </c:pt>
                <c:pt idx="22">
                  <c:v>0.5857536964558403</c:v>
                </c:pt>
                <c:pt idx="23">
                  <c:v>0.5791674917499836</c:v>
                </c:pt>
                <c:pt idx="24">
                  <c:v>0.5729168699187475</c:v>
                </c:pt>
                <c:pt idx="25">
                  <c:v>0.5669872981077806</c:v>
                </c:pt>
                <c:pt idx="26">
                  <c:v>0.5613657560107737</c:v>
                </c:pt>
                <c:pt idx="27">
                  <c:v>0.5560405423915376</c:v>
                </c:pt>
                <c:pt idx="28">
                  <c:v>0.5510011135871269</c:v>
                </c:pt>
                <c:pt idx="29">
                  <c:v>0.5462379478184628</c:v>
                </c:pt>
                <c:pt idx="30">
                  <c:v>0.5417424305044158</c:v>
                </c:pt>
                <c:pt idx="31">
                  <c:v>0.5375067568061128</c:v>
                </c:pt>
                <c:pt idx="32">
                  <c:v>0.5335238484123759</c:v>
                </c:pt>
                <c:pt idx="33">
                  <c:v>0.52978728217965</c:v>
                </c:pt>
                <c:pt idx="34">
                  <c:v>0.5262912287069195</c:v>
                </c:pt>
                <c:pt idx="35">
                  <c:v>0.5230303992915271</c:v>
                </c:pt>
                <c:pt idx="36">
                  <c:v>0.5199999999999999</c:v>
                </c:pt>
                <c:pt idx="37">
                  <c:v>0.5171956918170675</c:v>
                </c:pt>
                <c:pt idx="38">
                  <c:v>0.514613556019536</c:v>
                </c:pt>
                <c:pt idx="39">
                  <c:v>0.5122500640697121</c:v>
                </c:pt>
                <c:pt idx="40">
                  <c:v>0.5101020514433643</c:v>
                </c:pt>
                <c:pt idx="41">
                  <c:v>0.5081666949056824</c:v>
                </c:pt>
                <c:pt idx="42">
                  <c:v>0.5064414928298773</c:v>
                </c:pt>
                <c:pt idx="43">
                  <c:v>0.5049242482205374</c:v>
                </c:pt>
                <c:pt idx="44">
                  <c:v>0.5036130541603657</c:v>
                </c:pt>
                <c:pt idx="45">
                  <c:v>0.5025062814466901</c:v>
                </c:pt>
                <c:pt idx="46">
                  <c:v>0.5016025682249154</c:v>
                </c:pt>
                <c:pt idx="47">
                  <c:v>0.5009008114612887</c:v>
                </c:pt>
                <c:pt idx="48">
                  <c:v>0.500400160128128</c:v>
                </c:pt>
                <c:pt idx="49">
                  <c:v>0.5001000100020006</c:v>
                </c:pt>
                <c:pt idx="50">
                  <c:v>0.5</c:v>
                </c:pt>
                <c:pt idx="51">
                  <c:v>0.5001000100020006</c:v>
                </c:pt>
                <c:pt idx="52">
                  <c:v>0.5004001601281282</c:v>
                </c:pt>
                <c:pt idx="53">
                  <c:v>0.5009008114612887</c:v>
                </c:pt>
                <c:pt idx="54">
                  <c:v>0.5016025682249154</c:v>
                </c:pt>
                <c:pt idx="55">
                  <c:v>0.5025062814466901</c:v>
                </c:pt>
                <c:pt idx="56">
                  <c:v>0.5036130541603658</c:v>
                </c:pt>
                <c:pt idx="57">
                  <c:v>0.5049242482205375</c:v>
                </c:pt>
                <c:pt idx="58">
                  <c:v>0.5064414928298774</c:v>
                </c:pt>
                <c:pt idx="59">
                  <c:v>0.5081666949056826</c:v>
                </c:pt>
                <c:pt idx="60">
                  <c:v>0.5101020514433645</c:v>
                </c:pt>
                <c:pt idx="61">
                  <c:v>0.5122500640697121</c:v>
                </c:pt>
                <c:pt idx="62">
                  <c:v>0.5146135560195362</c:v>
                </c:pt>
                <c:pt idx="63">
                  <c:v>0.5171956918170677</c:v>
                </c:pt>
                <c:pt idx="64">
                  <c:v>0.52</c:v>
                </c:pt>
                <c:pt idx="65">
                  <c:v>0.5230303992915273</c:v>
                </c:pt>
                <c:pt idx="66">
                  <c:v>0.5262912287069197</c:v>
                </c:pt>
                <c:pt idx="67">
                  <c:v>0.5297872821796502</c:v>
                </c:pt>
                <c:pt idx="68">
                  <c:v>0.5335238484123761</c:v>
                </c:pt>
                <c:pt idx="69">
                  <c:v>0.537506756806113</c:v>
                </c:pt>
                <c:pt idx="70">
                  <c:v>0.5417424305044162</c:v>
                </c:pt>
                <c:pt idx="71">
                  <c:v>0.5462379478184631</c:v>
                </c:pt>
                <c:pt idx="72">
                  <c:v>0.5510011135871272</c:v>
                </c:pt>
                <c:pt idx="73">
                  <c:v>0.556040542391538</c:v>
                </c:pt>
                <c:pt idx="74">
                  <c:v>0.5613657560107741</c:v>
                </c:pt>
                <c:pt idx="75">
                  <c:v>0.5669872981077809</c:v>
                </c:pt>
                <c:pt idx="76">
                  <c:v>0.5729168699187478</c:v>
                </c:pt>
                <c:pt idx="77">
                  <c:v>0.579167491749984</c:v>
                </c:pt>
                <c:pt idx="78">
                  <c:v>0.5857536964558407</c:v>
                </c:pt>
                <c:pt idx="79">
                  <c:v>0.5926917629116742</c:v>
                </c:pt>
                <c:pt idx="80">
                  <c:v>0.6000000000000003</c:v>
                </c:pt>
                <c:pt idx="81">
                  <c:v>0.6076990950813397</c:v>
                </c:pt>
                <c:pt idx="82">
                  <c:v>0.6158125457540294</c:v>
                </c:pt>
                <c:pt idx="83">
                  <c:v>0.6243672005801415</c:v>
                </c:pt>
                <c:pt idx="84">
                  <c:v>0.6333939444035332</c:v>
                </c:pt>
                <c:pt idx="85">
                  <c:v>0.642928578572858</c:v>
                </c:pt>
                <c:pt idx="86">
                  <c:v>0.653012968542051</c:v>
                </c:pt>
                <c:pt idx="87">
                  <c:v>0.6636965655839958</c:v>
                </c:pt>
                <c:pt idx="88">
                  <c:v>0.6750384638145621</c:v>
                </c:pt>
                <c:pt idx="89">
                  <c:v>0.6871102430567604</c:v>
                </c:pt>
                <c:pt idx="90">
                  <c:v>0.7000000000000006</c:v>
                </c:pt>
                <c:pt idx="91">
                  <c:v>0.7138182395749171</c:v>
                </c:pt>
                <c:pt idx="92">
                  <c:v>0.7287068006749902</c:v>
                </c:pt>
                <c:pt idx="93">
                  <c:v>0.7448529835565394</c:v>
                </c:pt>
                <c:pt idx="94">
                  <c:v>0.7625131582592427</c:v>
                </c:pt>
                <c:pt idx="95">
                  <c:v>0.7820550528229675</c:v>
                </c:pt>
                <c:pt idx="96">
                  <c:v>0.8040408205773472</c:v>
                </c:pt>
                <c:pt idx="97">
                  <c:v>0.8294127789076817</c:v>
                </c:pt>
                <c:pt idx="98">
                  <c:v>0.8600000000000021</c:v>
                </c:pt>
                <c:pt idx="99">
                  <c:v>0.900501256289341</c:v>
                </c:pt>
                <c:pt idx="100">
                  <c:v>0.9999900000277556</c:v>
                </c:pt>
                <c:pt idx="101">
                  <c:v>0.9005012562893379</c:v>
                </c:pt>
                <c:pt idx="102">
                  <c:v>0.86</c:v>
                </c:pt>
                <c:pt idx="103">
                  <c:v>0.8294127789076802</c:v>
                </c:pt>
                <c:pt idx="104">
                  <c:v>0.8040408205773456</c:v>
                </c:pt>
                <c:pt idx="105">
                  <c:v>0.7820550528229662</c:v>
                </c:pt>
                <c:pt idx="106">
                  <c:v>0.7625131582592416</c:v>
                </c:pt>
                <c:pt idx="107">
                  <c:v>0.7448529835565385</c:v>
                </c:pt>
                <c:pt idx="108">
                  <c:v>0.7287068006749892</c:v>
                </c:pt>
                <c:pt idx="109">
                  <c:v>0.7138182395749162</c:v>
                </c:pt>
                <c:pt idx="110">
                  <c:v>0.6999999999999998</c:v>
                </c:pt>
                <c:pt idx="111">
                  <c:v>0.6871102430567595</c:v>
                </c:pt>
                <c:pt idx="112">
                  <c:v>0.6750384638145615</c:v>
                </c:pt>
                <c:pt idx="113">
                  <c:v>0.6636965655839951</c:v>
                </c:pt>
                <c:pt idx="114">
                  <c:v>0.6530129685420505</c:v>
                </c:pt>
                <c:pt idx="115">
                  <c:v>0.6429285785728573</c:v>
                </c:pt>
                <c:pt idx="116">
                  <c:v>0.6333939444035326</c:v>
                </c:pt>
                <c:pt idx="117">
                  <c:v>0.6243672005801408</c:v>
                </c:pt>
                <c:pt idx="118">
                  <c:v>0.6158125457540289</c:v>
                </c:pt>
                <c:pt idx="119">
                  <c:v>0.6076990950813392</c:v>
                </c:pt>
                <c:pt idx="120">
                  <c:v>0.5999999999999999</c:v>
                </c:pt>
                <c:pt idx="121">
                  <c:v>0.5926917629116739</c:v>
                </c:pt>
                <c:pt idx="122">
                  <c:v>0.5857536964558403</c:v>
                </c:pt>
                <c:pt idx="123">
                  <c:v>0.5791674917499836</c:v>
                </c:pt>
                <c:pt idx="124">
                  <c:v>0.5729168699187475</c:v>
                </c:pt>
                <c:pt idx="125">
                  <c:v>0.5669872981077806</c:v>
                </c:pt>
                <c:pt idx="126">
                  <c:v>0.5613657560107737</c:v>
                </c:pt>
                <c:pt idx="127">
                  <c:v>0.5560405423915376</c:v>
                </c:pt>
                <c:pt idx="128">
                  <c:v>0.5510011135871269</c:v>
                </c:pt>
                <c:pt idx="129">
                  <c:v>0.5462379478184628</c:v>
                </c:pt>
                <c:pt idx="130">
                  <c:v>0.5417424305044158</c:v>
                </c:pt>
                <c:pt idx="131">
                  <c:v>0.5375067568061128</c:v>
                </c:pt>
                <c:pt idx="132">
                  <c:v>0.5335238484123759</c:v>
                </c:pt>
                <c:pt idx="133">
                  <c:v>0.52978728217965</c:v>
                </c:pt>
                <c:pt idx="134">
                  <c:v>0.5262912287069195</c:v>
                </c:pt>
                <c:pt idx="135">
                  <c:v>0.5230303992915271</c:v>
                </c:pt>
                <c:pt idx="136">
                  <c:v>0.5199999999999999</c:v>
                </c:pt>
                <c:pt idx="137">
                  <c:v>0.5171956918170675</c:v>
                </c:pt>
                <c:pt idx="138">
                  <c:v>0.514613556019536</c:v>
                </c:pt>
                <c:pt idx="139">
                  <c:v>0.5122500640697121</c:v>
                </c:pt>
                <c:pt idx="140">
                  <c:v>0.5101020514433643</c:v>
                </c:pt>
                <c:pt idx="141">
                  <c:v>0.5081666949056824</c:v>
                </c:pt>
                <c:pt idx="142">
                  <c:v>0.5064414928298773</c:v>
                </c:pt>
                <c:pt idx="143">
                  <c:v>0.5049242482205374</c:v>
                </c:pt>
                <c:pt idx="144">
                  <c:v>0.5036130541603657</c:v>
                </c:pt>
                <c:pt idx="145">
                  <c:v>0.5025062814466901</c:v>
                </c:pt>
                <c:pt idx="146">
                  <c:v>0.5016025682249154</c:v>
                </c:pt>
                <c:pt idx="147">
                  <c:v>0.5009008114612887</c:v>
                </c:pt>
                <c:pt idx="148">
                  <c:v>0.500400160128128</c:v>
                </c:pt>
                <c:pt idx="149">
                  <c:v>0.5001000100020006</c:v>
                </c:pt>
                <c:pt idx="150">
                  <c:v>0.5</c:v>
                </c:pt>
                <c:pt idx="151">
                  <c:v>0.5001000100020006</c:v>
                </c:pt>
                <c:pt idx="152">
                  <c:v>0.5004001601281282</c:v>
                </c:pt>
                <c:pt idx="153">
                  <c:v>0.5009008114612887</c:v>
                </c:pt>
                <c:pt idx="154">
                  <c:v>0.5016025682249154</c:v>
                </c:pt>
                <c:pt idx="155">
                  <c:v>0.5025062814466901</c:v>
                </c:pt>
                <c:pt idx="156">
                  <c:v>0.5036130541603658</c:v>
                </c:pt>
                <c:pt idx="157">
                  <c:v>0.5049242482205375</c:v>
                </c:pt>
                <c:pt idx="158">
                  <c:v>0.5064414928298774</c:v>
                </c:pt>
                <c:pt idx="159">
                  <c:v>0.5081666949056826</c:v>
                </c:pt>
                <c:pt idx="160">
                  <c:v>0.5101020514433645</c:v>
                </c:pt>
                <c:pt idx="161">
                  <c:v>0.5122500640697121</c:v>
                </c:pt>
                <c:pt idx="162">
                  <c:v>0.5146135560195362</c:v>
                </c:pt>
                <c:pt idx="163">
                  <c:v>0.5171956918170677</c:v>
                </c:pt>
                <c:pt idx="164">
                  <c:v>0.52</c:v>
                </c:pt>
                <c:pt idx="165">
                  <c:v>0.5230303992915273</c:v>
                </c:pt>
                <c:pt idx="166">
                  <c:v>0.5262912287069197</c:v>
                </c:pt>
                <c:pt idx="167">
                  <c:v>0.5297872821796502</c:v>
                </c:pt>
                <c:pt idx="168">
                  <c:v>0.5335238484123761</c:v>
                </c:pt>
                <c:pt idx="169">
                  <c:v>0.537506756806113</c:v>
                </c:pt>
                <c:pt idx="170">
                  <c:v>0.5417424305044162</c:v>
                </c:pt>
                <c:pt idx="171">
                  <c:v>0.5462379478184631</c:v>
                </c:pt>
                <c:pt idx="172">
                  <c:v>0.5510011135871272</c:v>
                </c:pt>
                <c:pt idx="173">
                  <c:v>0.556040542391538</c:v>
                </c:pt>
                <c:pt idx="174">
                  <c:v>0.5613657560107741</c:v>
                </c:pt>
                <c:pt idx="175">
                  <c:v>0.5669872981077809</c:v>
                </c:pt>
                <c:pt idx="176">
                  <c:v>0.5729168699187478</c:v>
                </c:pt>
                <c:pt idx="177">
                  <c:v>0.579167491749984</c:v>
                </c:pt>
                <c:pt idx="178">
                  <c:v>0.5857536964558407</c:v>
                </c:pt>
                <c:pt idx="179">
                  <c:v>0.5926917629116742</c:v>
                </c:pt>
                <c:pt idx="180">
                  <c:v>0.6000000000000003</c:v>
                </c:pt>
              </c:numCache>
            </c:numRef>
          </c:xVal>
          <c:yVal>
            <c:numRef>
              <c:f>Smithdata!$AF$12:$AF$212</c:f>
              <c:numCache>
                <c:ptCount val="201"/>
                <c:pt idx="20">
                  <c:v>0.7999999999999998</c:v>
                </c:pt>
                <c:pt idx="21">
                  <c:v>0.7899999999999998</c:v>
                </c:pt>
                <c:pt idx="22">
                  <c:v>0.7799999999999998</c:v>
                </c:pt>
                <c:pt idx="23">
                  <c:v>0.7699999999999998</c:v>
                </c:pt>
                <c:pt idx="24">
                  <c:v>0.7599999999999998</c:v>
                </c:pt>
                <c:pt idx="25">
                  <c:v>0.7499999999999998</c:v>
                </c:pt>
                <c:pt idx="26">
                  <c:v>0.7399999999999998</c:v>
                </c:pt>
                <c:pt idx="27">
                  <c:v>0.7299999999999998</c:v>
                </c:pt>
                <c:pt idx="28">
                  <c:v>0.7199999999999998</c:v>
                </c:pt>
                <c:pt idx="29">
                  <c:v>0.7099999999999997</c:v>
                </c:pt>
                <c:pt idx="30">
                  <c:v>0.6999999999999997</c:v>
                </c:pt>
                <c:pt idx="31">
                  <c:v>0.6899999999999997</c:v>
                </c:pt>
                <c:pt idx="32">
                  <c:v>0.6799999999999997</c:v>
                </c:pt>
                <c:pt idx="33">
                  <c:v>0.6699999999999997</c:v>
                </c:pt>
                <c:pt idx="34">
                  <c:v>0.6599999999999997</c:v>
                </c:pt>
                <c:pt idx="35">
                  <c:v>0.6499999999999997</c:v>
                </c:pt>
                <c:pt idx="36">
                  <c:v>0.6399999999999997</c:v>
                </c:pt>
                <c:pt idx="37">
                  <c:v>0.6299999999999997</c:v>
                </c:pt>
                <c:pt idx="38">
                  <c:v>0.6199999999999997</c:v>
                </c:pt>
                <c:pt idx="39">
                  <c:v>0.6099999999999997</c:v>
                </c:pt>
                <c:pt idx="40">
                  <c:v>0.5999999999999996</c:v>
                </c:pt>
                <c:pt idx="41">
                  <c:v>0.5899999999999996</c:v>
                </c:pt>
                <c:pt idx="42">
                  <c:v>0.5799999999999997</c:v>
                </c:pt>
                <c:pt idx="43">
                  <c:v>0.5699999999999997</c:v>
                </c:pt>
                <c:pt idx="44">
                  <c:v>0.5599999999999997</c:v>
                </c:pt>
                <c:pt idx="45">
                  <c:v>0.5499999999999997</c:v>
                </c:pt>
                <c:pt idx="46">
                  <c:v>0.5399999999999997</c:v>
                </c:pt>
                <c:pt idx="47">
                  <c:v>0.5299999999999997</c:v>
                </c:pt>
                <c:pt idx="48">
                  <c:v>0.5199999999999997</c:v>
                </c:pt>
                <c:pt idx="49">
                  <c:v>0.5099999999999997</c:v>
                </c:pt>
                <c:pt idx="50">
                  <c:v>0.49999999999999967</c:v>
                </c:pt>
                <c:pt idx="51">
                  <c:v>0.4899999999999997</c:v>
                </c:pt>
                <c:pt idx="52">
                  <c:v>0.4799999999999997</c:v>
                </c:pt>
                <c:pt idx="53">
                  <c:v>0.4699999999999997</c:v>
                </c:pt>
                <c:pt idx="54">
                  <c:v>0.4599999999999997</c:v>
                </c:pt>
                <c:pt idx="55">
                  <c:v>0.4499999999999997</c:v>
                </c:pt>
                <c:pt idx="56">
                  <c:v>0.43999999999999967</c:v>
                </c:pt>
                <c:pt idx="57">
                  <c:v>0.4299999999999997</c:v>
                </c:pt>
                <c:pt idx="58">
                  <c:v>0.4199999999999997</c:v>
                </c:pt>
                <c:pt idx="59">
                  <c:v>0.4099999999999997</c:v>
                </c:pt>
                <c:pt idx="60">
                  <c:v>0.3999999999999997</c:v>
                </c:pt>
                <c:pt idx="61">
                  <c:v>0.3899999999999997</c:v>
                </c:pt>
                <c:pt idx="62">
                  <c:v>0.3799999999999997</c:v>
                </c:pt>
                <c:pt idx="63">
                  <c:v>0.3699999999999997</c:v>
                </c:pt>
                <c:pt idx="64">
                  <c:v>0.3599999999999997</c:v>
                </c:pt>
                <c:pt idx="65">
                  <c:v>0.3499999999999997</c:v>
                </c:pt>
                <c:pt idx="66">
                  <c:v>0.3399999999999997</c:v>
                </c:pt>
                <c:pt idx="67">
                  <c:v>0.3299999999999997</c:v>
                </c:pt>
                <c:pt idx="68">
                  <c:v>0.3199999999999997</c:v>
                </c:pt>
                <c:pt idx="69">
                  <c:v>0.30999999999999966</c:v>
                </c:pt>
                <c:pt idx="70">
                  <c:v>0.29999999999999966</c:v>
                </c:pt>
                <c:pt idx="71">
                  <c:v>0.28999999999999965</c:v>
                </c:pt>
                <c:pt idx="72">
                  <c:v>0.27999999999999964</c:v>
                </c:pt>
                <c:pt idx="73">
                  <c:v>0.26999999999999963</c:v>
                </c:pt>
                <c:pt idx="74">
                  <c:v>0.2599999999999996</c:v>
                </c:pt>
                <c:pt idx="75">
                  <c:v>0.2499999999999996</c:v>
                </c:pt>
                <c:pt idx="76">
                  <c:v>0.2399999999999996</c:v>
                </c:pt>
                <c:pt idx="77">
                  <c:v>0.2299999999999996</c:v>
                </c:pt>
                <c:pt idx="78">
                  <c:v>0.21999999999999958</c:v>
                </c:pt>
                <c:pt idx="79">
                  <c:v>0.20999999999999958</c:v>
                </c:pt>
                <c:pt idx="80">
                  <c:v>0.19999999999999957</c:v>
                </c:pt>
                <c:pt idx="81">
                  <c:v>0.18999999999999956</c:v>
                </c:pt>
                <c:pt idx="82">
                  <c:v>0.17999999999999955</c:v>
                </c:pt>
                <c:pt idx="83">
                  <c:v>0.16999999999999954</c:v>
                </c:pt>
                <c:pt idx="84">
                  <c:v>0.15999999999999953</c:v>
                </c:pt>
                <c:pt idx="85">
                  <c:v>0.14999999999999952</c:v>
                </c:pt>
                <c:pt idx="86">
                  <c:v>0.1399999999999995</c:v>
                </c:pt>
                <c:pt idx="87">
                  <c:v>0.1299999999999995</c:v>
                </c:pt>
                <c:pt idx="88">
                  <c:v>0.1199999999999995</c:v>
                </c:pt>
                <c:pt idx="89">
                  <c:v>0.10999999999999949</c:v>
                </c:pt>
                <c:pt idx="90">
                  <c:v>0.09999999999999948</c:v>
                </c:pt>
                <c:pt idx="91">
                  <c:v>0.08999999999999947</c:v>
                </c:pt>
                <c:pt idx="92">
                  <c:v>0.07999999999999946</c:v>
                </c:pt>
                <c:pt idx="93">
                  <c:v>0.06999999999999945</c:v>
                </c:pt>
                <c:pt idx="94">
                  <c:v>0.05999999999999944</c:v>
                </c:pt>
                <c:pt idx="95">
                  <c:v>0.049999999999999434</c:v>
                </c:pt>
                <c:pt idx="96">
                  <c:v>0.039999999999999425</c:v>
                </c:pt>
                <c:pt idx="97">
                  <c:v>0.029999999999999416</c:v>
                </c:pt>
                <c:pt idx="98">
                  <c:v>0.019999999999999407</c:v>
                </c:pt>
                <c:pt idx="99">
                  <c:v>0.009999999999999398</c:v>
                </c:pt>
                <c:pt idx="100">
                  <c:v>0</c:v>
                </c:pt>
                <c:pt idx="101">
                  <c:v>-0.010000000000000009</c:v>
                </c:pt>
                <c:pt idx="102">
                  <c:v>-0.020000000000000018</c:v>
                </c:pt>
                <c:pt idx="103">
                  <c:v>-0.030000000000000027</c:v>
                </c:pt>
                <c:pt idx="104">
                  <c:v>-0.040000000000000036</c:v>
                </c:pt>
                <c:pt idx="105">
                  <c:v>-0.050000000000000044</c:v>
                </c:pt>
                <c:pt idx="106">
                  <c:v>-0.06000000000000005</c:v>
                </c:pt>
                <c:pt idx="107">
                  <c:v>-0.07000000000000006</c:v>
                </c:pt>
                <c:pt idx="108">
                  <c:v>-0.08000000000000007</c:v>
                </c:pt>
                <c:pt idx="109">
                  <c:v>-0.09000000000000008</c:v>
                </c:pt>
                <c:pt idx="110">
                  <c:v>-0.10000000000000009</c:v>
                </c:pt>
                <c:pt idx="111">
                  <c:v>-0.1100000000000001</c:v>
                </c:pt>
                <c:pt idx="112">
                  <c:v>-0.1200000000000001</c:v>
                </c:pt>
                <c:pt idx="113">
                  <c:v>-0.13000000000000012</c:v>
                </c:pt>
                <c:pt idx="114">
                  <c:v>-0.14000000000000012</c:v>
                </c:pt>
                <c:pt idx="115">
                  <c:v>-0.15000000000000013</c:v>
                </c:pt>
                <c:pt idx="116">
                  <c:v>-0.16000000000000014</c:v>
                </c:pt>
                <c:pt idx="117">
                  <c:v>-0.17000000000000015</c:v>
                </c:pt>
                <c:pt idx="118">
                  <c:v>-0.18000000000000016</c:v>
                </c:pt>
                <c:pt idx="119">
                  <c:v>-0.19000000000000017</c:v>
                </c:pt>
                <c:pt idx="120">
                  <c:v>-0.20000000000000018</c:v>
                </c:pt>
                <c:pt idx="121">
                  <c:v>-0.2100000000000002</c:v>
                </c:pt>
                <c:pt idx="122">
                  <c:v>-0.2200000000000002</c:v>
                </c:pt>
                <c:pt idx="123">
                  <c:v>-0.2300000000000002</c:v>
                </c:pt>
                <c:pt idx="124">
                  <c:v>-0.2400000000000002</c:v>
                </c:pt>
                <c:pt idx="125">
                  <c:v>-0.2500000000000002</c:v>
                </c:pt>
                <c:pt idx="126">
                  <c:v>-0.26000000000000023</c:v>
                </c:pt>
                <c:pt idx="127">
                  <c:v>-0.27000000000000024</c:v>
                </c:pt>
                <c:pt idx="128">
                  <c:v>-0.28000000000000025</c:v>
                </c:pt>
                <c:pt idx="129">
                  <c:v>-0.29000000000000026</c:v>
                </c:pt>
                <c:pt idx="130">
                  <c:v>-0.30000000000000027</c:v>
                </c:pt>
                <c:pt idx="131">
                  <c:v>-0.3100000000000003</c:v>
                </c:pt>
                <c:pt idx="132">
                  <c:v>-0.3200000000000003</c:v>
                </c:pt>
                <c:pt idx="133">
                  <c:v>-0.3300000000000003</c:v>
                </c:pt>
                <c:pt idx="134">
                  <c:v>-0.3400000000000003</c:v>
                </c:pt>
                <c:pt idx="135">
                  <c:v>-0.3500000000000003</c:v>
                </c:pt>
                <c:pt idx="136">
                  <c:v>-0.3600000000000003</c:v>
                </c:pt>
                <c:pt idx="137">
                  <c:v>-0.37000000000000033</c:v>
                </c:pt>
                <c:pt idx="138">
                  <c:v>-0.38000000000000034</c:v>
                </c:pt>
                <c:pt idx="139">
                  <c:v>-0.39000000000000035</c:v>
                </c:pt>
                <c:pt idx="140">
                  <c:v>-0.4000000000000003</c:v>
                </c:pt>
                <c:pt idx="141">
                  <c:v>-0.4100000000000003</c:v>
                </c:pt>
                <c:pt idx="142">
                  <c:v>-0.4200000000000003</c:v>
                </c:pt>
                <c:pt idx="143">
                  <c:v>-0.43000000000000027</c:v>
                </c:pt>
                <c:pt idx="144">
                  <c:v>-0.4400000000000003</c:v>
                </c:pt>
                <c:pt idx="145">
                  <c:v>-0.4500000000000003</c:v>
                </c:pt>
                <c:pt idx="146">
                  <c:v>-0.4600000000000003</c:v>
                </c:pt>
                <c:pt idx="147">
                  <c:v>-0.4700000000000003</c:v>
                </c:pt>
                <c:pt idx="148">
                  <c:v>-0.4800000000000003</c:v>
                </c:pt>
                <c:pt idx="149">
                  <c:v>-0.4900000000000003</c:v>
                </c:pt>
                <c:pt idx="150">
                  <c:v>-0.5000000000000003</c:v>
                </c:pt>
                <c:pt idx="151">
                  <c:v>-0.5100000000000003</c:v>
                </c:pt>
                <c:pt idx="152">
                  <c:v>-0.5200000000000004</c:v>
                </c:pt>
                <c:pt idx="153">
                  <c:v>-0.5300000000000004</c:v>
                </c:pt>
                <c:pt idx="154">
                  <c:v>-0.5400000000000003</c:v>
                </c:pt>
                <c:pt idx="155">
                  <c:v>-0.5500000000000003</c:v>
                </c:pt>
                <c:pt idx="156">
                  <c:v>-0.5600000000000003</c:v>
                </c:pt>
                <c:pt idx="157">
                  <c:v>-0.5700000000000003</c:v>
                </c:pt>
                <c:pt idx="158">
                  <c:v>-0.5800000000000003</c:v>
                </c:pt>
                <c:pt idx="159">
                  <c:v>-0.5900000000000003</c:v>
                </c:pt>
                <c:pt idx="160">
                  <c:v>-0.6000000000000003</c:v>
                </c:pt>
                <c:pt idx="161">
                  <c:v>-0.6100000000000003</c:v>
                </c:pt>
                <c:pt idx="162">
                  <c:v>-0.6200000000000003</c:v>
                </c:pt>
                <c:pt idx="163">
                  <c:v>-0.6300000000000003</c:v>
                </c:pt>
                <c:pt idx="164">
                  <c:v>-0.6400000000000003</c:v>
                </c:pt>
                <c:pt idx="165">
                  <c:v>-0.6500000000000004</c:v>
                </c:pt>
                <c:pt idx="166">
                  <c:v>-0.6600000000000004</c:v>
                </c:pt>
                <c:pt idx="167">
                  <c:v>-0.6700000000000004</c:v>
                </c:pt>
                <c:pt idx="168">
                  <c:v>-0.6800000000000004</c:v>
                </c:pt>
                <c:pt idx="169">
                  <c:v>-0.6900000000000004</c:v>
                </c:pt>
                <c:pt idx="170">
                  <c:v>-0.7000000000000004</c:v>
                </c:pt>
                <c:pt idx="171">
                  <c:v>-0.7100000000000004</c:v>
                </c:pt>
                <c:pt idx="172">
                  <c:v>-0.7200000000000004</c:v>
                </c:pt>
                <c:pt idx="173">
                  <c:v>-0.7300000000000004</c:v>
                </c:pt>
                <c:pt idx="174">
                  <c:v>-0.7400000000000004</c:v>
                </c:pt>
                <c:pt idx="175">
                  <c:v>-0.7500000000000004</c:v>
                </c:pt>
                <c:pt idx="176">
                  <c:v>-0.7600000000000005</c:v>
                </c:pt>
                <c:pt idx="177">
                  <c:v>-0.7700000000000005</c:v>
                </c:pt>
                <c:pt idx="178">
                  <c:v>-0.7800000000000005</c:v>
                </c:pt>
                <c:pt idx="179">
                  <c:v>-0.7900000000000005</c:v>
                </c:pt>
                <c:pt idx="180">
                  <c:v>-0.8000000000000005</c:v>
                </c:pt>
              </c:numCache>
            </c:numRef>
          </c:yVal>
          <c:smooth val="1"/>
        </c:ser>
        <c:ser>
          <c:idx val="5"/>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Smithdata!$AK$12:$AK$212</c:f>
              <c:numCache>
                <c:ptCount val="201"/>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-0.23999999999999932</c:v>
                </c:pt>
                <c:pt idx="39">
                  <c:v>-0.2199999999999993</c:v>
                </c:pt>
                <c:pt idx="40">
                  <c:v>-0.1999999999999993</c:v>
                </c:pt>
                <c:pt idx="41">
                  <c:v>-0.17999999999999927</c:v>
                </c:pt>
                <c:pt idx="42">
                  <c:v>-0.15999999999999925</c:v>
                </c:pt>
                <c:pt idx="43">
                  <c:v>-0.13999999999999924</c:v>
                </c:pt>
                <c:pt idx="44">
                  <c:v>-0.11999999999999922</c:v>
                </c:pt>
                <c:pt idx="45">
                  <c:v>-0.0999999999999992</c:v>
                </c:pt>
                <c:pt idx="46">
                  <c:v>-0.07999999999999918</c:v>
                </c:pt>
                <c:pt idx="47">
                  <c:v>-0.059999999999999165</c:v>
                </c:pt>
                <c:pt idx="48">
                  <c:v>-0.03999999999999915</c:v>
                </c:pt>
                <c:pt idx="49">
                  <c:v>-0.01999999999999913</c:v>
                </c:pt>
                <c:pt idx="50">
                  <c:v>8.881784197001252E-16</c:v>
                </c:pt>
                <c:pt idx="51">
                  <c:v>0.020000000000000906</c:v>
                </c:pt>
                <c:pt idx="52">
                  <c:v>0.040000000000000924</c:v>
                </c:pt>
                <c:pt idx="53">
                  <c:v>0.06000000000000094</c:v>
                </c:pt>
                <c:pt idx="54">
                  <c:v>0.08000000000000096</c:v>
                </c:pt>
                <c:pt idx="55">
                  <c:v>0.10000000000000098</c:v>
                </c:pt>
                <c:pt idx="56">
                  <c:v>0.120000000000001</c:v>
                </c:pt>
                <c:pt idx="57">
                  <c:v>0.140000000000001</c:v>
                </c:pt>
                <c:pt idx="58">
                  <c:v>0.16000000000000103</c:v>
                </c:pt>
                <c:pt idx="59">
                  <c:v>0.18000000000000105</c:v>
                </c:pt>
                <c:pt idx="60">
                  <c:v>0.20000000000000107</c:v>
                </c:pt>
                <c:pt idx="61">
                  <c:v>0.22000000000000108</c:v>
                </c:pt>
                <c:pt idx="62">
                  <c:v>0.2400000000000011</c:v>
                </c:pt>
                <c:pt idx="63">
                  <c:v>0.2600000000000011</c:v>
                </c:pt>
                <c:pt idx="64">
                  <c:v>0.28000000000000114</c:v>
                </c:pt>
                <c:pt idx="65">
                  <c:v>0.30000000000000115</c:v>
                </c:pt>
                <c:pt idx="66">
                  <c:v>0.3200000000000012</c:v>
                </c:pt>
                <c:pt idx="67">
                  <c:v>0.3400000000000012</c:v>
                </c:pt>
                <c:pt idx="68">
                  <c:v>0.3600000000000012</c:v>
                </c:pt>
                <c:pt idx="69">
                  <c:v>0.3800000000000012</c:v>
                </c:pt>
                <c:pt idx="70">
                  <c:v>0.40000000000000124</c:v>
                </c:pt>
                <c:pt idx="71">
                  <c:v>0.42000000000000126</c:v>
                </c:pt>
                <c:pt idx="72">
                  <c:v>0.4400000000000013</c:v>
                </c:pt>
                <c:pt idx="73">
                  <c:v>0.4600000000000013</c:v>
                </c:pt>
                <c:pt idx="74">
                  <c:v>0.4800000000000013</c:v>
                </c:pt>
                <c:pt idx="75">
                  <c:v>0.5000000000000013</c:v>
                </c:pt>
                <c:pt idx="76">
                  <c:v>0.5200000000000014</c:v>
                </c:pt>
                <c:pt idx="77">
                  <c:v>0.5400000000000014</c:v>
                </c:pt>
                <c:pt idx="78">
                  <c:v>0.5600000000000014</c:v>
                </c:pt>
                <c:pt idx="79">
                  <c:v>0.5800000000000014</c:v>
                </c:pt>
                <c:pt idx="80">
                  <c:v>0.6000000000000014</c:v>
                </c:pt>
                <c:pt idx="81">
                  <c:v>0.6200000000000014</c:v>
                </c:pt>
                <c:pt idx="82">
                  <c:v>0.6400000000000015</c:v>
                </c:pt>
                <c:pt idx="83">
                  <c:v>0.6600000000000015</c:v>
                </c:pt>
                <c:pt idx="84">
                  <c:v>0.6800000000000015</c:v>
                </c:pt>
                <c:pt idx="85">
                  <c:v>0.7000000000000015</c:v>
                </c:pt>
                <c:pt idx="86">
                  <c:v>0.7200000000000015</c:v>
                </c:pt>
                <c:pt idx="87">
                  <c:v>0.7400000000000015</c:v>
                </c:pt>
                <c:pt idx="88">
                  <c:v>0.7600000000000016</c:v>
                </c:pt>
                <c:pt idx="89">
                  <c:v>0.7800000000000016</c:v>
                </c:pt>
                <c:pt idx="90">
                  <c:v>0.8000000000000015</c:v>
                </c:pt>
                <c:pt idx="91">
                  <c:v>0.8200000000000015</c:v>
                </c:pt>
                <c:pt idx="92">
                  <c:v>0.8400000000000015</c:v>
                </c:pt>
                <c:pt idx="93">
                  <c:v>0.8600000000000014</c:v>
                </c:pt>
                <c:pt idx="94">
                  <c:v>0.8800000000000014</c:v>
                </c:pt>
                <c:pt idx="95">
                  <c:v>0.9000000000000015</c:v>
                </c:pt>
                <c:pt idx="96">
                  <c:v>0.9200000000000015</c:v>
                </c:pt>
                <c:pt idx="97">
                  <c:v>0.9400000000000015</c:v>
                </c:pt>
                <c:pt idx="98">
                  <c:v>0.9600000000000015</c:v>
                </c:pt>
                <c:pt idx="99">
                  <c:v>0.9800000000000015</c:v>
                </c:pt>
                <c:pt idx="100">
                  <c:v>1.0000000000000016</c:v>
                </c:pt>
                <c:pt idx="101">
                  <c:v>0.9800000000000015</c:v>
                </c:pt>
                <c:pt idx="102">
                  <c:v>0.9600000000000015</c:v>
                </c:pt>
                <c:pt idx="103">
                  <c:v>0.9400000000000015</c:v>
                </c:pt>
                <c:pt idx="104">
                  <c:v>0.9200000000000015</c:v>
                </c:pt>
                <c:pt idx="105">
                  <c:v>0.9000000000000015</c:v>
                </c:pt>
                <c:pt idx="106">
                  <c:v>0.8800000000000014</c:v>
                </c:pt>
                <c:pt idx="107">
                  <c:v>0.8600000000000014</c:v>
                </c:pt>
                <c:pt idx="108">
                  <c:v>0.8400000000000015</c:v>
                </c:pt>
                <c:pt idx="109">
                  <c:v>0.8200000000000015</c:v>
                </c:pt>
                <c:pt idx="110">
                  <c:v>0.8000000000000015</c:v>
                </c:pt>
                <c:pt idx="111">
                  <c:v>0.7800000000000016</c:v>
                </c:pt>
                <c:pt idx="112">
                  <c:v>0.7600000000000016</c:v>
                </c:pt>
                <c:pt idx="113">
                  <c:v>0.7400000000000015</c:v>
                </c:pt>
                <c:pt idx="114">
                  <c:v>0.7200000000000015</c:v>
                </c:pt>
                <c:pt idx="115">
                  <c:v>0.7000000000000015</c:v>
                </c:pt>
                <c:pt idx="116">
                  <c:v>0.6800000000000015</c:v>
                </c:pt>
                <c:pt idx="117">
                  <c:v>0.6600000000000015</c:v>
                </c:pt>
                <c:pt idx="118">
                  <c:v>0.6400000000000015</c:v>
                </c:pt>
                <c:pt idx="119">
                  <c:v>0.6200000000000014</c:v>
                </c:pt>
                <c:pt idx="120">
                  <c:v>0.6000000000000014</c:v>
                </c:pt>
                <c:pt idx="121">
                  <c:v>0.5800000000000014</c:v>
                </c:pt>
                <c:pt idx="122">
                  <c:v>0.5600000000000014</c:v>
                </c:pt>
                <c:pt idx="123">
                  <c:v>0.5400000000000014</c:v>
                </c:pt>
                <c:pt idx="124">
                  <c:v>0.5200000000000014</c:v>
                </c:pt>
                <c:pt idx="125">
                  <c:v>0.5000000000000013</c:v>
                </c:pt>
                <c:pt idx="126">
                  <c:v>0.4800000000000013</c:v>
                </c:pt>
                <c:pt idx="127">
                  <c:v>0.4600000000000013</c:v>
                </c:pt>
                <c:pt idx="128">
                  <c:v>0.4400000000000013</c:v>
                </c:pt>
                <c:pt idx="129">
                  <c:v>0.42000000000000126</c:v>
                </c:pt>
                <c:pt idx="130">
                  <c:v>0.40000000000000124</c:v>
                </c:pt>
                <c:pt idx="131">
                  <c:v>0.3800000000000012</c:v>
                </c:pt>
                <c:pt idx="132">
                  <c:v>0.3600000000000012</c:v>
                </c:pt>
                <c:pt idx="133">
                  <c:v>0.3400000000000012</c:v>
                </c:pt>
                <c:pt idx="134">
                  <c:v>0.3200000000000012</c:v>
                </c:pt>
                <c:pt idx="135">
                  <c:v>0.30000000000000115</c:v>
                </c:pt>
                <c:pt idx="136">
                  <c:v>0.28000000000000114</c:v>
                </c:pt>
                <c:pt idx="137">
                  <c:v>0.2600000000000011</c:v>
                </c:pt>
                <c:pt idx="138">
                  <c:v>0.2400000000000011</c:v>
                </c:pt>
                <c:pt idx="139">
                  <c:v>0.22000000000000108</c:v>
                </c:pt>
                <c:pt idx="140">
                  <c:v>0.20000000000000107</c:v>
                </c:pt>
                <c:pt idx="141">
                  <c:v>0.18000000000000105</c:v>
                </c:pt>
                <c:pt idx="142">
                  <c:v>0.16000000000000103</c:v>
                </c:pt>
                <c:pt idx="143">
                  <c:v>0.140000000000001</c:v>
                </c:pt>
                <c:pt idx="144">
                  <c:v>0.120000000000001</c:v>
                </c:pt>
                <c:pt idx="145">
                  <c:v>0.10000000000000098</c:v>
                </c:pt>
                <c:pt idx="146">
                  <c:v>0.08000000000000096</c:v>
                </c:pt>
                <c:pt idx="147">
                  <c:v>0.06000000000000094</c:v>
                </c:pt>
                <c:pt idx="148">
                  <c:v>0.040000000000000924</c:v>
                </c:pt>
                <c:pt idx="149">
                  <c:v>0.020000000000000906</c:v>
                </c:pt>
                <c:pt idx="150">
                  <c:v>8.881784197001252E-16</c:v>
                </c:pt>
                <c:pt idx="151">
                  <c:v>-0.01999999999999913</c:v>
                </c:pt>
                <c:pt idx="152">
                  <c:v>-0.03999999999999915</c:v>
                </c:pt>
                <c:pt idx="153">
                  <c:v>-0.059999999999999165</c:v>
                </c:pt>
                <c:pt idx="154">
                  <c:v>-0.07999999999999918</c:v>
                </c:pt>
                <c:pt idx="155">
                  <c:v>-0.0999999999999992</c:v>
                </c:pt>
                <c:pt idx="156">
                  <c:v>-0.11999999999999922</c:v>
                </c:pt>
                <c:pt idx="157">
                  <c:v>-0.13999999999999924</c:v>
                </c:pt>
                <c:pt idx="158">
                  <c:v>-0.15999999999999925</c:v>
                </c:pt>
                <c:pt idx="159">
                  <c:v>-0.17999999999999927</c:v>
                </c:pt>
                <c:pt idx="160">
                  <c:v>-0.1999999999999993</c:v>
                </c:pt>
                <c:pt idx="161">
                  <c:v>-0.2199999999999993</c:v>
                </c:pt>
                <c:pt idx="162">
                  <c:v>-0.23999999999999932</c:v>
                </c:pt>
                <c:pt idx="163">
                  <c:v>-0.25999999999999934</c:v>
                </c:pt>
                <c:pt idx="164">
                  <c:v>-0.27999999999999936</c:v>
                </c:pt>
                <c:pt idx="165">
                  <c:v>-0.2999999999999994</c:v>
                </c:pt>
                <c:pt idx="166">
                  <c:v>-0.3199999999999994</c:v>
                </c:pt>
                <c:pt idx="167">
                  <c:v>-0.3399999999999994</c:v>
                </c:pt>
                <c:pt idx="168">
                  <c:v>-0.35999999999999943</c:v>
                </c:pt>
                <c:pt idx="169">
                  <c:v>-0.37999999999999945</c:v>
                </c:pt>
                <c:pt idx="170">
                  <c:v>-0.39999999999999947</c:v>
                </c:pt>
                <c:pt idx="171">
                  <c:v>-0.4199999999999995</c:v>
                </c:pt>
                <c:pt idx="172">
                  <c:v>-0.4399999999999995</c:v>
                </c:pt>
                <c:pt idx="173">
                  <c:v>-0.4599999999999995</c:v>
                </c:pt>
                <c:pt idx="174">
                  <c:v>-0.47999999999999954</c:v>
                </c:pt>
                <c:pt idx="175">
                  <c:v>-0.49999999999999956</c:v>
                </c:pt>
                <c:pt idx="176">
                  <c:v>-0.5199999999999996</c:v>
                </c:pt>
                <c:pt idx="177">
                  <c:v>-0.5399999999999996</c:v>
                </c:pt>
                <c:pt idx="178">
                  <c:v>-0.5599999999999996</c:v>
                </c:pt>
                <c:pt idx="179">
                  <c:v>-0.5799999999999996</c:v>
                </c:pt>
                <c:pt idx="180">
                  <c:v>-0.5999999999999996</c:v>
                </c:pt>
                <c:pt idx="181">
                  <c:v>-0.6199999999999997</c:v>
                </c:pt>
                <c:pt idx="182">
                  <c:v>-0.6399999999999997</c:v>
                </c:pt>
                <c:pt idx="183">
                  <c:v>-0.6599999999999997</c:v>
                </c:pt>
                <c:pt idx="184">
                  <c:v>-0.6799999999999997</c:v>
                </c:pt>
                <c:pt idx="185">
                  <c:v>-0.6999999999999997</c:v>
                </c:pt>
                <c:pt idx="186">
                  <c:v>-0.7199999999999998</c:v>
                </c:pt>
                <c:pt idx="187">
                  <c:v>-0.7399999999999998</c:v>
                </c:pt>
                <c:pt idx="188">
                  <c:v>-0.7599999999999998</c:v>
                </c:pt>
                <c:pt idx="189">
                  <c:v>-0.7799999999999998</c:v>
                </c:pt>
                <c:pt idx="190">
                  <c:v>-0.7999999999999998</c:v>
                </c:pt>
                <c:pt idx="191">
                  <c:v>-0.8199999999999998</c:v>
                </c:pt>
                <c:pt idx="192">
                  <c:v>-0.8399999999999999</c:v>
                </c:pt>
                <c:pt idx="193">
                  <c:v>-0.8599999999999999</c:v>
                </c:pt>
                <c:pt idx="194">
                  <c:v>-0.8799999999999999</c:v>
                </c:pt>
              </c:numCache>
            </c:numRef>
          </c:xVal>
          <c:yVal>
            <c:numRef>
              <c:f>Smithdata!$AL$12:$AL$212</c:f>
              <c:numCache>
                <c:ptCount val="201"/>
                <c:pt idx="6">
                  <c:v>0.4693343403828223</c:v>
                </c:pt>
                <c:pt idx="7">
                  <c:v>0.45875728027575047</c:v>
                </c:pt>
                <c:pt idx="8">
                  <c:v>0.44832433913230174</c:v>
                </c:pt>
                <c:pt idx="9">
                  <c:v>0.43803425058578105</c:v>
                </c:pt>
                <c:pt idx="10">
                  <c:v>0.42788578010164935</c:v>
                </c:pt>
                <c:pt idx="11">
                  <c:v>0.4178777240300686</c:v>
                </c:pt>
                <c:pt idx="12">
                  <c:v>0.40800890869701645</c:v>
                </c:pt>
                <c:pt idx="13">
                  <c:v>0.39827818953212324</c:v>
                </c:pt>
                <c:pt idx="14">
                  <c:v>0.38868445023146725</c:v>
                </c:pt>
                <c:pt idx="15">
                  <c:v>0.3792266019536652</c:v>
                </c:pt>
                <c:pt idx="16">
                  <c:v>0.36990358254770284</c:v>
                </c:pt>
                <c:pt idx="17">
                  <c:v>0.36071435581101996</c:v>
                </c:pt>
                <c:pt idx="18">
                  <c:v>0.3516579107764577</c:v>
                </c:pt>
                <c:pt idx="19">
                  <c:v>0.34273326102675394</c:v>
                </c:pt>
                <c:pt idx="20">
                  <c:v>0.3339394440353276</c:v>
                </c:pt>
                <c:pt idx="21">
                  <c:v>0.32527552053218534</c:v>
                </c:pt>
                <c:pt idx="22">
                  <c:v>0.3167405738938234</c:v>
                </c:pt>
                <c:pt idx="23">
                  <c:v>0.3083337095560763</c:v>
                </c:pt>
                <c:pt idx="24">
                  <c:v>0.300054054448903</c:v>
                </c:pt>
                <c:pt idx="25">
                  <c:v>0.29190075645216806</c:v>
                </c:pt>
                <c:pt idx="26">
                  <c:v>0.2838729838715146</c:v>
                </c:pt>
                <c:pt idx="27">
                  <c:v>0.2759699249334733</c:v>
                </c:pt>
                <c:pt idx="28">
                  <c:v>0.26819078729900747</c:v>
                </c:pt>
                <c:pt idx="29">
                  <c:v>0.26053479759471454</c:v>
                </c:pt>
                <c:pt idx="30">
                  <c:v>0.253001200960961</c:v>
                </c:pt>
                <c:pt idx="31">
                  <c:v>0.24558926061625463</c:v>
                </c:pt>
                <c:pt idx="32">
                  <c:v>0.2382982574372008</c:v>
                </c:pt>
                <c:pt idx="33">
                  <c:v>0.23112748955340745</c:v>
                </c:pt>
                <c:pt idx="34">
                  <c:v>0.2240762719567546</c:v>
                </c:pt>
                <c:pt idx="35">
                  <c:v>0.21714393612445226</c:v>
                </c:pt>
                <c:pt idx="36">
                  <c:v>0.21032982965535618</c:v>
                </c:pt>
                <c:pt idx="37">
                  <c:v>0.203633315919022</c:v>
                </c:pt>
                <c:pt idx="38">
                  <c:v>0.19705377371701438</c:v>
                </c:pt>
                <c:pt idx="39">
                  <c:v>0.19059059695600578</c:v>
                </c:pt>
                <c:pt idx="40">
                  <c:v>0.18424319433221692</c:v>
                </c:pt>
                <c:pt idx="41">
                  <c:v>0.1780109890267867</c:v>
                </c:pt>
                <c:pt idx="42">
                  <c:v>0.1718934184116554</c:v>
                </c:pt>
                <c:pt idx="43">
                  <c:v>0.1658899337655937</c:v>
                </c:pt>
                <c:pt idx="44">
                  <c:v>0.1599999999999997</c:v>
                </c:pt>
                <c:pt idx="45">
                  <c:v>0.1542230953941175</c:v>
                </c:pt>
                <c:pt idx="46">
                  <c:v>0.14855871133935095</c:v>
                </c:pt>
                <c:pt idx="47">
                  <c:v>0.1430063520923448</c:v>
                </c:pt>
                <c:pt idx="48">
                  <c:v>0.1375655345365403</c:v>
                </c:pt>
                <c:pt idx="49">
                  <c:v>0.13223578795190738</c:v>
                </c:pt>
                <c:pt idx="50">
                  <c:v>0.12701665379258298</c:v>
                </c:pt>
                <c:pt idx="51">
                  <c:v>0.12190768547214681</c:v>
                </c:pt>
                <c:pt idx="52">
                  <c:v>0.11690844815628854</c:v>
                </c:pt>
                <c:pt idx="53">
                  <c:v>0.11201851856262035</c:v>
                </c:pt>
                <c:pt idx="54">
                  <c:v>0.10723748476740491</c:v>
                </c:pt>
                <c:pt idx="55">
                  <c:v>0.10256494601898458</c:v>
                </c:pt>
                <c:pt idx="56">
                  <c:v>0.09800051255769615</c:v>
                </c:pt>
                <c:pt idx="57">
                  <c:v>0.09354380544207253</c:v>
                </c:pt>
                <c:pt idx="58">
                  <c:v>0.08919445638114087</c:v>
                </c:pt>
                <c:pt idx="59">
                  <c:v>0.0849521075726285</c:v>
                </c:pt>
                <c:pt idx="60">
                  <c:v>0.08081641154691477</c:v>
                </c:pt>
                <c:pt idx="61">
                  <c:v>0.07678703101654172</c:v>
                </c:pt>
                <c:pt idx="62">
                  <c:v>0.07286363873114254</c:v>
                </c:pt>
                <c:pt idx="63">
                  <c:v>0.06904591733762411</c:v>
                </c:pt>
                <c:pt idx="64">
                  <c:v>0.06533355924545958</c:v>
                </c:pt>
                <c:pt idx="65">
                  <c:v>0.06172626649695667</c:v>
                </c:pt>
                <c:pt idx="66">
                  <c:v>0.05822375064235796</c:v>
                </c:pt>
                <c:pt idx="67">
                  <c:v>0.05482573261966017</c:v>
                </c:pt>
                <c:pt idx="68">
                  <c:v>0.05153194263901861</c:v>
                </c:pt>
                <c:pt idx="69">
                  <c:v>0.04834212007162719</c:v>
                </c:pt>
                <c:pt idx="70">
                  <c:v>0.04525601334296203</c:v>
                </c:pt>
                <c:pt idx="71">
                  <c:v>0.04227337983028434</c:v>
                </c:pt>
                <c:pt idx="72">
                  <c:v>0.03939398576429953</c:v>
                </c:pt>
                <c:pt idx="73">
                  <c:v>0.036617606134881076</c:v>
                </c:pt>
                <c:pt idx="74">
                  <c:v>0.033944024600761846</c:v>
                </c:pt>
                <c:pt idx="75">
                  <c:v>0.031373033403113926</c:v>
                </c:pt>
                <c:pt idx="76">
                  <c:v>0.0289044332829258</c:v>
                </c:pt>
                <c:pt idx="77">
                  <c:v>0.026538033402106365</c:v>
                </c:pt>
                <c:pt idx="78">
                  <c:v>0.024273651268236218</c:v>
                </c:pt>
                <c:pt idx="79">
                  <c:v>0.02211111266289878</c:v>
                </c:pt>
                <c:pt idx="80">
                  <c:v>0.02005025157352014</c:v>
                </c:pt>
                <c:pt idx="81">
                  <c:v>0.018090910128660376</c:v>
                </c:pt>
                <c:pt idx="82">
                  <c:v>0.016232938536691943</c:v>
                </c:pt>
                <c:pt idx="83">
                  <c:v>0.014476195027810057</c:v>
                </c:pt>
                <c:pt idx="84">
                  <c:v>0.012820545799324012</c:v>
                </c:pt>
                <c:pt idx="85">
                  <c:v>0.011265864964173922</c:v>
                </c:pt>
                <c:pt idx="86">
                  <c:v>0.009812034502635125</c:v>
                </c:pt>
                <c:pt idx="87">
                  <c:v>0.008458944217158315</c:v>
                </c:pt>
                <c:pt idx="88">
                  <c:v>0.0072064916903102905</c:v>
                </c:pt>
                <c:pt idx="89">
                  <c:v>0.006054582245771378</c:v>
                </c:pt>
                <c:pt idx="90">
                  <c:v>0.0050031289123642075</c:v>
                </c:pt>
                <c:pt idx="91">
                  <c:v>0.004052052391072536</c:v>
                </c:pt>
                <c:pt idx="92">
                  <c:v>0.003201281025024816</c:v>
                </c:pt>
                <c:pt idx="93">
                  <c:v>0.0024507507724185196</c:v>
                </c:pt>
                <c:pt idx="94">
                  <c:v>0.0018004051823528044</c:v>
                </c:pt>
                <c:pt idx="95">
                  <c:v>0.00125019537355886</c:v>
                </c:pt>
                <c:pt idx="96">
                  <c:v>0.0008000800160039567</c:v>
                </c:pt>
                <c:pt idx="97">
                  <c:v>0.0004500253153483236</c:v>
                </c:pt>
                <c:pt idx="98">
                  <c:v>0.0002000050002499698</c:v>
                </c:pt>
                <c:pt idx="99">
                  <c:v>5.0000312503684086E-05</c:v>
                </c:pt>
                <c:pt idx="100">
                  <c:v>0</c:v>
                </c:pt>
                <c:pt idx="101">
                  <c:v>-5.0000312503684086E-05</c:v>
                </c:pt>
                <c:pt idx="102">
                  <c:v>-0.0002000050002499698</c:v>
                </c:pt>
                <c:pt idx="103">
                  <c:v>-0.0004500253153483236</c:v>
                </c:pt>
                <c:pt idx="104">
                  <c:v>-0.0008000800160039567</c:v>
                </c:pt>
                <c:pt idx="105">
                  <c:v>-0.00125019537355886</c:v>
                </c:pt>
                <c:pt idx="106">
                  <c:v>-0.0018004051823528044</c:v>
                </c:pt>
                <c:pt idx="107">
                  <c:v>-0.0024507507724185196</c:v>
                </c:pt>
                <c:pt idx="108">
                  <c:v>-0.003201281025024816</c:v>
                </c:pt>
                <c:pt idx="109">
                  <c:v>-0.004052052391072536</c:v>
                </c:pt>
                <c:pt idx="110">
                  <c:v>-0.0050031289123642075</c:v>
                </c:pt>
                <c:pt idx="111">
                  <c:v>-0.006054582245771378</c:v>
                </c:pt>
                <c:pt idx="112">
                  <c:v>-0.0072064916903102905</c:v>
                </c:pt>
                <c:pt idx="113">
                  <c:v>-0.008458944217158315</c:v>
                </c:pt>
                <c:pt idx="114">
                  <c:v>-0.009812034502635125</c:v>
                </c:pt>
                <c:pt idx="115">
                  <c:v>-0.011265864964173922</c:v>
                </c:pt>
                <c:pt idx="116">
                  <c:v>-0.012820545799324012</c:v>
                </c:pt>
                <c:pt idx="117">
                  <c:v>-0.014476195027810057</c:v>
                </c:pt>
                <c:pt idx="118">
                  <c:v>-0.016232938536691943</c:v>
                </c:pt>
                <c:pt idx="119">
                  <c:v>-0.018090910128660376</c:v>
                </c:pt>
                <c:pt idx="120">
                  <c:v>-0.02005025157352014</c:v>
                </c:pt>
                <c:pt idx="121">
                  <c:v>-0.02211111266289878</c:v>
                </c:pt>
                <c:pt idx="122">
                  <c:v>-0.024273651268236218</c:v>
                </c:pt>
                <c:pt idx="123">
                  <c:v>-0.026538033402106365</c:v>
                </c:pt>
                <c:pt idx="124">
                  <c:v>-0.0289044332829258</c:v>
                </c:pt>
                <c:pt idx="125">
                  <c:v>-0.031373033403113926</c:v>
                </c:pt>
                <c:pt idx="126">
                  <c:v>-0.033944024600761846</c:v>
                </c:pt>
                <c:pt idx="127">
                  <c:v>-0.036617606134881076</c:v>
                </c:pt>
                <c:pt idx="128">
                  <c:v>-0.03939398576429953</c:v>
                </c:pt>
                <c:pt idx="129">
                  <c:v>-0.04227337983028434</c:v>
                </c:pt>
                <c:pt idx="130">
                  <c:v>-0.04525601334296203</c:v>
                </c:pt>
                <c:pt idx="131">
                  <c:v>-0.04834212007162719</c:v>
                </c:pt>
                <c:pt idx="132">
                  <c:v>-0.05153194263901861</c:v>
                </c:pt>
                <c:pt idx="133">
                  <c:v>-0.05482573261966017</c:v>
                </c:pt>
                <c:pt idx="134">
                  <c:v>-0.05822375064235796</c:v>
                </c:pt>
                <c:pt idx="135">
                  <c:v>-0.06172626649695667</c:v>
                </c:pt>
                <c:pt idx="136">
                  <c:v>-0.06533355924545958</c:v>
                </c:pt>
                <c:pt idx="137">
                  <c:v>-0.06904591733762411</c:v>
                </c:pt>
                <c:pt idx="138">
                  <c:v>-0.07286363873114254</c:v>
                </c:pt>
                <c:pt idx="139">
                  <c:v>-0.07678703101654172</c:v>
                </c:pt>
                <c:pt idx="140">
                  <c:v>-0.08081641154691477</c:v>
                </c:pt>
                <c:pt idx="141">
                  <c:v>-0.0849521075726285</c:v>
                </c:pt>
                <c:pt idx="142">
                  <c:v>-0.08919445638114087</c:v>
                </c:pt>
                <c:pt idx="143">
                  <c:v>-0.09354380544207253</c:v>
                </c:pt>
                <c:pt idx="144">
                  <c:v>-0.09800051255769615</c:v>
                </c:pt>
                <c:pt idx="145">
                  <c:v>-0.10256494601898458</c:v>
                </c:pt>
                <c:pt idx="146">
                  <c:v>-0.10723748476740491</c:v>
                </c:pt>
                <c:pt idx="147">
                  <c:v>-0.11201851856262035</c:v>
                </c:pt>
                <c:pt idx="148">
                  <c:v>-0.11690844815628854</c:v>
                </c:pt>
                <c:pt idx="149">
                  <c:v>-0.12190768547214681</c:v>
                </c:pt>
                <c:pt idx="150">
                  <c:v>-0.12701665379258298</c:v>
                </c:pt>
                <c:pt idx="151">
                  <c:v>-0.13223578795190738</c:v>
                </c:pt>
                <c:pt idx="152">
                  <c:v>-0.1375655345365403</c:v>
                </c:pt>
                <c:pt idx="153">
                  <c:v>-0.1430063520923448</c:v>
                </c:pt>
                <c:pt idx="154">
                  <c:v>-0.14855871133935095</c:v>
                </c:pt>
                <c:pt idx="155">
                  <c:v>-0.1542230953941175</c:v>
                </c:pt>
                <c:pt idx="156">
                  <c:v>-0.1599999999999997</c:v>
                </c:pt>
                <c:pt idx="157">
                  <c:v>-0.1658899337655937</c:v>
                </c:pt>
                <c:pt idx="158">
                  <c:v>-0.1718934184116554</c:v>
                </c:pt>
                <c:pt idx="159">
                  <c:v>-0.1780109890267867</c:v>
                </c:pt>
                <c:pt idx="160">
                  <c:v>-0.18424319433221692</c:v>
                </c:pt>
                <c:pt idx="161">
                  <c:v>-0.19059059695600578</c:v>
                </c:pt>
                <c:pt idx="162">
                  <c:v>-0.19705377371701438</c:v>
                </c:pt>
                <c:pt idx="163">
                  <c:v>-0.203633315919022</c:v>
                </c:pt>
                <c:pt idx="164">
                  <c:v>-0.21032982965535618</c:v>
                </c:pt>
                <c:pt idx="165">
                  <c:v>-0.21714393612445226</c:v>
                </c:pt>
                <c:pt idx="166">
                  <c:v>-0.2240762719567546</c:v>
                </c:pt>
                <c:pt idx="167">
                  <c:v>-0.23112748955340745</c:v>
                </c:pt>
                <c:pt idx="168">
                  <c:v>-0.2382982574372008</c:v>
                </c:pt>
                <c:pt idx="169">
                  <c:v>-0.24558926061625463</c:v>
                </c:pt>
                <c:pt idx="170">
                  <c:v>-0.253001200960961</c:v>
                </c:pt>
                <c:pt idx="171">
                  <c:v>-0.26053479759471454</c:v>
                </c:pt>
                <c:pt idx="172">
                  <c:v>-0.26819078729900747</c:v>
                </c:pt>
                <c:pt idx="173">
                  <c:v>-0.2759699249334733</c:v>
                </c:pt>
                <c:pt idx="174">
                  <c:v>-0.2838729838715146</c:v>
                </c:pt>
                <c:pt idx="175">
                  <c:v>-0.29190075645216806</c:v>
                </c:pt>
                <c:pt idx="176">
                  <c:v>-0.300054054448903</c:v>
                </c:pt>
                <c:pt idx="177">
                  <c:v>-0.3083337095560763</c:v>
                </c:pt>
                <c:pt idx="178">
                  <c:v>-0.3167405738938234</c:v>
                </c:pt>
                <c:pt idx="179">
                  <c:v>-0.32527552053218534</c:v>
                </c:pt>
                <c:pt idx="180">
                  <c:v>-0.3339394440353276</c:v>
                </c:pt>
                <c:pt idx="181">
                  <c:v>-0.34273326102675394</c:v>
                </c:pt>
                <c:pt idx="182">
                  <c:v>-0.3516579107764577</c:v>
                </c:pt>
                <c:pt idx="183">
                  <c:v>-0.36071435581101996</c:v>
                </c:pt>
                <c:pt idx="184">
                  <c:v>-0.36990358254770284</c:v>
                </c:pt>
                <c:pt idx="185">
                  <c:v>-0.3792266019536652</c:v>
                </c:pt>
                <c:pt idx="186">
                  <c:v>-0.38868445023146725</c:v>
                </c:pt>
                <c:pt idx="187">
                  <c:v>-0.39827818953212324</c:v>
                </c:pt>
                <c:pt idx="188">
                  <c:v>-0.40800890869701645</c:v>
                </c:pt>
                <c:pt idx="189">
                  <c:v>-0.4178777240300686</c:v>
                </c:pt>
                <c:pt idx="190">
                  <c:v>-0.42788578010164935</c:v>
                </c:pt>
                <c:pt idx="191">
                  <c:v>-0.43803425058578105</c:v>
                </c:pt>
                <c:pt idx="192">
                  <c:v>-0.44832433913230174</c:v>
                </c:pt>
                <c:pt idx="193">
                  <c:v>-0.45875728027575047</c:v>
                </c:pt>
                <c:pt idx="194">
                  <c:v>-0.4693343403828223</c:v>
                </c:pt>
              </c:numCache>
            </c:numRef>
          </c:yVal>
          <c:smooth val="1"/>
        </c:ser>
        <c:axId val="67031046"/>
        <c:axId val="66408503"/>
      </c:scatterChart>
      <c:valAx>
        <c:axId val="67031046"/>
        <c:scaling>
          <c:orientation val="minMax"/>
          <c:max val="1"/>
          <c:min val="-1"/>
        </c:scaling>
        <c:axPos val="b"/>
        <c:delete val="0"/>
        <c:numFmt formatCode="General" sourceLinked="1"/>
        <c:majorTickMark val="out"/>
        <c:minorTickMark val="none"/>
        <c:tickLblPos val="nextTo"/>
        <c:spPr>
          <a:ln w="3175">
            <a:solidFill/>
          </a:ln>
        </c:spPr>
        <c:txPr>
          <a:bodyPr/>
          <a:lstStyle/>
          <a:p>
            <a:pPr>
              <a:defRPr lang="en-US" cap="none" sz="550" b="0" i="0" u="none" baseline="0">
                <a:solidFill>
                  <a:srgbClr val="FFFFFF"/>
                </a:solidFill>
                <a:latin typeface="Arial"/>
                <a:ea typeface="Arial"/>
                <a:cs typeface="Arial"/>
              </a:defRPr>
            </a:pPr>
          </a:p>
        </c:txPr>
        <c:crossAx val="66408503"/>
        <c:crosses val="autoZero"/>
        <c:crossBetween val="midCat"/>
        <c:dispUnits/>
        <c:majorUnit val="0.5"/>
      </c:valAx>
      <c:valAx>
        <c:axId val="66408503"/>
        <c:scaling>
          <c:orientation val="minMax"/>
          <c:max val="1"/>
          <c:min val="-1"/>
        </c:scaling>
        <c:axPos val="l"/>
        <c:delete val="0"/>
        <c:numFmt formatCode="General" sourceLinked="1"/>
        <c:majorTickMark val="out"/>
        <c:minorTickMark val="none"/>
        <c:tickLblPos val="nextTo"/>
        <c:spPr>
          <a:ln w="3175">
            <a:solidFill>
              <a:srgbClr val="FFFFFF"/>
            </a:solidFill>
          </a:ln>
        </c:spPr>
        <c:txPr>
          <a:bodyPr/>
          <a:lstStyle/>
          <a:p>
            <a:pPr>
              <a:defRPr lang="en-US" cap="none" sz="550" b="0" i="0" u="none" baseline="0">
                <a:solidFill>
                  <a:srgbClr val="FFFFFF"/>
                </a:solidFill>
                <a:latin typeface="Arial"/>
                <a:ea typeface="Arial"/>
                <a:cs typeface="Arial"/>
              </a:defRPr>
            </a:pPr>
          </a:p>
        </c:txPr>
        <c:crossAx val="67031046"/>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9"/>
  </sheetViews>
  <pageMargins left="0.75" right="2.5" top="1" bottom="5" header="0.5" footer="0.5"/>
  <pageSetup horizontalDpi="200" verticalDpi="2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266700</xdr:colOff>
      <xdr:row>27</xdr:row>
      <xdr:rowOff>114300</xdr:rowOff>
    </xdr:to>
    <xdr:sp>
      <xdr:nvSpPr>
        <xdr:cNvPr id="1" name="TextBox 1"/>
        <xdr:cNvSpPr txBox="1">
          <a:spLocks noChangeArrowheads="1"/>
        </xdr:cNvSpPr>
      </xdr:nvSpPr>
      <xdr:spPr>
        <a:xfrm>
          <a:off x="466725" y="504825"/>
          <a:ext cx="4676775" cy="398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Originated December 2007
Updated June 12, 2009
This spreadsheet contains data for generating Smith charts.The data are based on the center of the chart being at 0,0 and the perimeter at radius=1.
We've recently added in the missing lines for radius=4.
If you are interested in how this works (if you want to add even more circles), the full circles are the easiest lines to plot, and form the first four series in the plot.  The fifth series forms partial circles with radius=1. This too is easy to plot because it is intuitive where these partial circles start and stop. 
The other three series form partial circles for radii=0.5, 2 and 4. A fourth column  was used to determine when they break through the outer radius=1 circle of the Smith chart, which is where these partial cricles start and stop.  Beyond these break points the data were manually deleted. This "extra" column serves no further purpose, but we left it in to show to illustrate the reason for it.
Send comments to Microwaves101.com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12"/>
  <sheetViews>
    <sheetView workbookViewId="0" topLeftCell="L1">
      <selection activeCell="R2" sqref="R2"/>
    </sheetView>
  </sheetViews>
  <sheetFormatPr defaultColWidth="9.140625" defaultRowHeight="12.75"/>
  <sheetData>
    <row r="1" spans="2:36" ht="12.75">
      <c r="B1" t="s">
        <v>7</v>
      </c>
      <c r="F1" t="s">
        <v>7</v>
      </c>
      <c r="J1" t="s">
        <v>7</v>
      </c>
      <c r="N1" t="s">
        <v>7</v>
      </c>
      <c r="R1" t="s">
        <v>8</v>
      </c>
      <c r="Z1" t="s">
        <v>8</v>
      </c>
      <c r="AE1" t="s">
        <v>8</v>
      </c>
      <c r="AJ1" t="s">
        <v>8</v>
      </c>
    </row>
    <row r="2" spans="3:37" ht="12.75">
      <c r="C2" t="s">
        <v>3</v>
      </c>
      <c r="G2" t="s">
        <v>3</v>
      </c>
      <c r="K2" t="s">
        <v>3</v>
      </c>
      <c r="O2" t="s">
        <v>3</v>
      </c>
      <c r="S2" t="s">
        <v>3</v>
      </c>
      <c r="AA2" t="s">
        <v>3</v>
      </c>
      <c r="AF2" t="s">
        <v>3</v>
      </c>
      <c r="AK2" t="s">
        <v>3</v>
      </c>
    </row>
    <row r="3" spans="3:38" ht="12.75">
      <c r="C3" t="s">
        <v>0</v>
      </c>
      <c r="D3">
        <v>0</v>
      </c>
      <c r="G3" t="s">
        <v>0</v>
      </c>
      <c r="H3">
        <v>0.5</v>
      </c>
      <c r="K3" t="s">
        <v>0</v>
      </c>
      <c r="L3">
        <v>0.25</v>
      </c>
      <c r="O3" t="s">
        <v>0</v>
      </c>
      <c r="P3">
        <v>0.75</v>
      </c>
      <c r="S3" t="s">
        <v>0</v>
      </c>
      <c r="T3">
        <v>1</v>
      </c>
      <c r="AA3" t="s">
        <v>0</v>
      </c>
      <c r="AB3">
        <v>1</v>
      </c>
      <c r="AF3" t="s">
        <v>5</v>
      </c>
      <c r="AG3">
        <v>0.5</v>
      </c>
      <c r="AK3" t="s">
        <v>0</v>
      </c>
      <c r="AL3">
        <v>1</v>
      </c>
    </row>
    <row r="4" spans="3:38" ht="12.75">
      <c r="C4" t="s">
        <v>5</v>
      </c>
      <c r="D4">
        <v>0</v>
      </c>
      <c r="G4" t="s">
        <v>5</v>
      </c>
      <c r="H4">
        <v>0</v>
      </c>
      <c r="K4" t="s">
        <v>5</v>
      </c>
      <c r="L4">
        <v>0</v>
      </c>
      <c r="O4" t="s">
        <v>5</v>
      </c>
      <c r="P4">
        <v>0</v>
      </c>
      <c r="S4" t="s">
        <v>5</v>
      </c>
      <c r="T4">
        <v>1</v>
      </c>
      <c r="AA4" t="s">
        <v>5</v>
      </c>
      <c r="AB4">
        <v>2</v>
      </c>
      <c r="AF4" t="s">
        <v>0</v>
      </c>
      <c r="AG4">
        <v>1</v>
      </c>
      <c r="AK4" t="s">
        <v>5</v>
      </c>
      <c r="AL4">
        <v>4</v>
      </c>
    </row>
    <row r="6" spans="3:38" ht="12.75">
      <c r="C6" t="s">
        <v>4</v>
      </c>
      <c r="D6">
        <v>1</v>
      </c>
      <c r="G6" t="s">
        <v>4</v>
      </c>
      <c r="H6">
        <v>0.5</v>
      </c>
      <c r="K6" t="s">
        <v>4</v>
      </c>
      <c r="L6">
        <v>0.75</v>
      </c>
      <c r="O6" t="s">
        <v>4</v>
      </c>
      <c r="P6">
        <v>0.25</v>
      </c>
      <c r="S6" t="s">
        <v>4</v>
      </c>
      <c r="T6">
        <v>1</v>
      </c>
      <c r="AA6" t="s">
        <v>4</v>
      </c>
      <c r="AB6">
        <v>2</v>
      </c>
      <c r="AF6" t="s">
        <v>4</v>
      </c>
      <c r="AG6">
        <v>0.5</v>
      </c>
      <c r="AK6" t="s">
        <v>4</v>
      </c>
      <c r="AL6">
        <v>4</v>
      </c>
    </row>
    <row r="11" spans="2:39" ht="12.75">
      <c r="B11" t="s">
        <v>0</v>
      </c>
      <c r="C11" t="s">
        <v>1</v>
      </c>
      <c r="D11" t="s">
        <v>2</v>
      </c>
      <c r="F11" t="s">
        <v>0</v>
      </c>
      <c r="G11" t="s">
        <v>1</v>
      </c>
      <c r="H11" t="s">
        <v>2</v>
      </c>
      <c r="J11" t="s">
        <v>0</v>
      </c>
      <c r="K11" t="s">
        <v>1</v>
      </c>
      <c r="L11" t="s">
        <v>2</v>
      </c>
      <c r="N11" t="s">
        <v>0</v>
      </c>
      <c r="O11" t="s">
        <v>1</v>
      </c>
      <c r="P11" t="s">
        <v>2</v>
      </c>
      <c r="R11" t="s">
        <v>0</v>
      </c>
      <c r="S11" t="s">
        <v>1</v>
      </c>
      <c r="T11" t="s">
        <v>2</v>
      </c>
      <c r="Z11" t="s">
        <v>0</v>
      </c>
      <c r="AA11" t="s">
        <v>1</v>
      </c>
      <c r="AB11" t="s">
        <v>2</v>
      </c>
      <c r="AC11" t="s">
        <v>6</v>
      </c>
      <c r="AE11" t="s">
        <v>0</v>
      </c>
      <c r="AF11" t="s">
        <v>1</v>
      </c>
      <c r="AG11" t="s">
        <v>2</v>
      </c>
      <c r="AH11" t="s">
        <v>6</v>
      </c>
      <c r="AJ11" t="s">
        <v>0</v>
      </c>
      <c r="AK11" t="s">
        <v>1</v>
      </c>
      <c r="AL11" t="s">
        <v>2</v>
      </c>
      <c r="AM11" t="s">
        <v>6</v>
      </c>
    </row>
    <row r="12" spans="2:36" ht="12.75">
      <c r="B12">
        <f>-D6</f>
        <v>-1</v>
      </c>
      <c r="C12">
        <f>B12+D$3</f>
        <v>-1</v>
      </c>
      <c r="D12">
        <f>(D$6^2-B12^2)^0.5+D$4</f>
        <v>0</v>
      </c>
      <c r="F12">
        <f>-H6</f>
        <v>-0.5</v>
      </c>
      <c r="G12">
        <f>F12+H$3</f>
        <v>0</v>
      </c>
      <c r="H12">
        <f>(H$6^2-F12^2)^0.5+H$4</f>
        <v>0</v>
      </c>
      <c r="J12">
        <f>-L6</f>
        <v>-0.75</v>
      </c>
      <c r="K12">
        <f>J12+L$3</f>
        <v>-0.5</v>
      </c>
      <c r="L12">
        <f>(L$6^2-J12^2)^0.5+L$4</f>
        <v>0</v>
      </c>
      <c r="N12">
        <f>-P6</f>
        <v>-0.25</v>
      </c>
      <c r="O12">
        <f>N12+P$3</f>
        <v>0.5</v>
      </c>
      <c r="P12">
        <f>(P$6^2-N12^2)^0.5+P$4</f>
        <v>0</v>
      </c>
      <c r="R12">
        <f>-T6</f>
        <v>-1</v>
      </c>
      <c r="S12">
        <f>R12+T$3</f>
        <v>0</v>
      </c>
      <c r="T12">
        <f>-((T$6^2-R12^2)^0.5)+T$4</f>
        <v>1</v>
      </c>
      <c r="AE12">
        <f>AG6</f>
        <v>0.5</v>
      </c>
      <c r="AJ12">
        <v>-2</v>
      </c>
    </row>
    <row r="13" spans="2:36" ht="12.75">
      <c r="B13">
        <f aca="true" t="shared" si="0" ref="B13:B44">B12+0.02*D$6</f>
        <v>-0.98</v>
      </c>
      <c r="C13">
        <f aca="true" t="shared" si="1" ref="C13:C76">B13+D$3</f>
        <v>-0.98</v>
      </c>
      <c r="D13">
        <f aca="true" t="shared" si="2" ref="D13:D76">(D$6^2-B13^2)^0.5+D$4</f>
        <v>0.1989974874213242</v>
      </c>
      <c r="F13">
        <f aca="true" t="shared" si="3" ref="F13:F44">F12+0.02*H$6</f>
        <v>-0.49</v>
      </c>
      <c r="G13">
        <f aca="true" t="shared" si="4" ref="G13:G76">F13+H$3</f>
        <v>0.010000000000000009</v>
      </c>
      <c r="H13">
        <f aca="true" t="shared" si="5" ref="H13:H76">(H$6^2-F13^2)^0.5+H$4</f>
        <v>0.0994987437106621</v>
      </c>
      <c r="J13">
        <f aca="true" t="shared" si="6" ref="J13:J44">J12+0.02*L$6</f>
        <v>-0.735</v>
      </c>
      <c r="K13">
        <f aca="true" t="shared" si="7" ref="K13:K76">J13+L$3</f>
        <v>-0.485</v>
      </c>
      <c r="L13">
        <f aca="true" t="shared" si="8" ref="L13:L76">(L$6^2-J13^2)^0.5+L$4</f>
        <v>0.14924811556599316</v>
      </c>
      <c r="N13">
        <f aca="true" t="shared" si="9" ref="N13:N44">N12+0.02*P$6</f>
        <v>-0.245</v>
      </c>
      <c r="O13">
        <f aca="true" t="shared" si="10" ref="O13:O76">N13+P$3</f>
        <v>0.505</v>
      </c>
      <c r="P13">
        <f aca="true" t="shared" si="11" ref="P13:P76">(P$6^2-N13^2)^0.5+P$4</f>
        <v>0.04974937185533105</v>
      </c>
      <c r="R13">
        <f aca="true" t="shared" si="12" ref="R13:R44">R12+0.02*T$6</f>
        <v>-0.98</v>
      </c>
      <c r="S13">
        <f aca="true" t="shared" si="13" ref="S13:S76">R13+T$3</f>
        <v>0.020000000000000018</v>
      </c>
      <c r="T13">
        <f aca="true" t="shared" si="14" ref="T13:T62">-((T$6^2-R13^2)^0.5)+T$4</f>
        <v>0.8010025125786758</v>
      </c>
      <c r="AE13">
        <f>AE12-0.02*AG$6</f>
        <v>0.49</v>
      </c>
      <c r="AJ13">
        <f>AJ12+0.02</f>
        <v>-1.98</v>
      </c>
    </row>
    <row r="14" spans="2:36" ht="12.75">
      <c r="B14">
        <f t="shared" si="0"/>
        <v>-0.96</v>
      </c>
      <c r="C14">
        <f t="shared" si="1"/>
        <v>-0.96</v>
      </c>
      <c r="D14">
        <f t="shared" si="2"/>
        <v>0.28</v>
      </c>
      <c r="F14">
        <f t="shared" si="3"/>
        <v>-0.48</v>
      </c>
      <c r="G14">
        <f t="shared" si="4"/>
        <v>0.020000000000000018</v>
      </c>
      <c r="H14">
        <f t="shared" si="5"/>
        <v>0.14</v>
      </c>
      <c r="J14">
        <f t="shared" si="6"/>
        <v>-0.72</v>
      </c>
      <c r="K14">
        <f t="shared" si="7"/>
        <v>-0.47</v>
      </c>
      <c r="L14">
        <f t="shared" si="8"/>
        <v>0.21000000000000008</v>
      </c>
      <c r="N14">
        <f t="shared" si="9"/>
        <v>-0.24</v>
      </c>
      <c r="O14">
        <f t="shared" si="10"/>
        <v>0.51</v>
      </c>
      <c r="P14">
        <f t="shared" si="11"/>
        <v>0.07</v>
      </c>
      <c r="R14">
        <f t="shared" si="12"/>
        <v>-0.96</v>
      </c>
      <c r="S14">
        <f t="shared" si="13"/>
        <v>0.040000000000000036</v>
      </c>
      <c r="T14">
        <f t="shared" si="14"/>
        <v>0.72</v>
      </c>
      <c r="AE14">
        <f aca="true" t="shared" si="15" ref="AE14:AE77">AE13-0.02*AG$6</f>
        <v>0.48</v>
      </c>
      <c r="AJ14">
        <f aca="true" t="shared" si="16" ref="AJ14:AJ77">AJ13+0.02</f>
        <v>-1.96</v>
      </c>
    </row>
    <row r="15" spans="2:36" ht="12.75">
      <c r="B15">
        <f t="shared" si="0"/>
        <v>-0.94</v>
      </c>
      <c r="C15">
        <f t="shared" si="1"/>
        <v>-0.94</v>
      </c>
      <c r="D15">
        <f t="shared" si="2"/>
        <v>0.3411744421846397</v>
      </c>
      <c r="F15">
        <f t="shared" si="3"/>
        <v>-0.47</v>
      </c>
      <c r="G15">
        <f t="shared" si="4"/>
        <v>0.030000000000000027</v>
      </c>
      <c r="H15">
        <f t="shared" si="5"/>
        <v>0.17058722109231986</v>
      </c>
      <c r="J15">
        <f t="shared" si="6"/>
        <v>-0.705</v>
      </c>
      <c r="K15">
        <f t="shared" si="7"/>
        <v>-0.45499999999999996</v>
      </c>
      <c r="L15">
        <f t="shared" si="8"/>
        <v>0.25588083163847986</v>
      </c>
      <c r="N15">
        <f t="shared" si="9"/>
        <v>-0.235</v>
      </c>
      <c r="O15">
        <f t="shared" si="10"/>
        <v>0.515</v>
      </c>
      <c r="P15">
        <f t="shared" si="11"/>
        <v>0.08529361054615993</v>
      </c>
      <c r="R15">
        <f t="shared" si="12"/>
        <v>-0.94</v>
      </c>
      <c r="S15">
        <f t="shared" si="13"/>
        <v>0.06000000000000005</v>
      </c>
      <c r="T15">
        <f t="shared" si="14"/>
        <v>0.6588255578153603</v>
      </c>
      <c r="AE15">
        <f t="shared" si="15"/>
        <v>0.47</v>
      </c>
      <c r="AJ15">
        <f t="shared" si="16"/>
        <v>-1.94</v>
      </c>
    </row>
    <row r="16" spans="2:36" ht="12.75">
      <c r="B16">
        <f t="shared" si="0"/>
        <v>-0.9199999999999999</v>
      </c>
      <c r="C16">
        <f t="shared" si="1"/>
        <v>-0.9199999999999999</v>
      </c>
      <c r="D16">
        <f t="shared" si="2"/>
        <v>0.39191835884530873</v>
      </c>
      <c r="F16">
        <f t="shared" si="3"/>
        <v>-0.45999999999999996</v>
      </c>
      <c r="G16">
        <f t="shared" si="4"/>
        <v>0.040000000000000036</v>
      </c>
      <c r="H16">
        <f t="shared" si="5"/>
        <v>0.19595917942265437</v>
      </c>
      <c r="J16">
        <f t="shared" si="6"/>
        <v>-0.69</v>
      </c>
      <c r="K16">
        <f t="shared" si="7"/>
        <v>-0.43999999999999995</v>
      </c>
      <c r="L16">
        <f t="shared" si="8"/>
        <v>0.29393876913398154</v>
      </c>
      <c r="N16">
        <f t="shared" si="9"/>
        <v>-0.22999999999999998</v>
      </c>
      <c r="O16">
        <f t="shared" si="10"/>
        <v>0.52</v>
      </c>
      <c r="P16">
        <f t="shared" si="11"/>
        <v>0.09797958971132718</v>
      </c>
      <c r="R16">
        <f t="shared" si="12"/>
        <v>-0.9199999999999999</v>
      </c>
      <c r="S16">
        <f t="shared" si="13"/>
        <v>0.08000000000000007</v>
      </c>
      <c r="T16">
        <f t="shared" si="14"/>
        <v>0.6080816411546912</v>
      </c>
      <c r="AE16">
        <f t="shared" si="15"/>
        <v>0.45999999999999996</v>
      </c>
      <c r="AJ16">
        <f t="shared" si="16"/>
        <v>-1.92</v>
      </c>
    </row>
    <row r="17" spans="2:36" ht="12.75">
      <c r="B17">
        <f t="shared" si="0"/>
        <v>-0.8999999999999999</v>
      </c>
      <c r="C17">
        <f t="shared" si="1"/>
        <v>-0.8999999999999999</v>
      </c>
      <c r="D17">
        <f t="shared" si="2"/>
        <v>0.43588989435406755</v>
      </c>
      <c r="F17">
        <f t="shared" si="3"/>
        <v>-0.44999999999999996</v>
      </c>
      <c r="G17">
        <f t="shared" si="4"/>
        <v>0.050000000000000044</v>
      </c>
      <c r="H17">
        <f t="shared" si="5"/>
        <v>0.21794494717703378</v>
      </c>
      <c r="J17">
        <f t="shared" si="6"/>
        <v>-0.6749999999999999</v>
      </c>
      <c r="K17">
        <f t="shared" si="7"/>
        <v>-0.42499999999999993</v>
      </c>
      <c r="L17">
        <f t="shared" si="8"/>
        <v>0.3269174207655507</v>
      </c>
      <c r="N17">
        <f t="shared" si="9"/>
        <v>-0.22499999999999998</v>
      </c>
      <c r="O17">
        <f t="shared" si="10"/>
        <v>0.525</v>
      </c>
      <c r="P17">
        <f t="shared" si="11"/>
        <v>0.10897247358851689</v>
      </c>
      <c r="R17">
        <f t="shared" si="12"/>
        <v>-0.8999999999999999</v>
      </c>
      <c r="S17">
        <f t="shared" si="13"/>
        <v>0.10000000000000009</v>
      </c>
      <c r="T17">
        <f t="shared" si="14"/>
        <v>0.5641101056459324</v>
      </c>
      <c r="AE17">
        <f t="shared" si="15"/>
        <v>0.44999999999999996</v>
      </c>
      <c r="AJ17">
        <f t="shared" si="16"/>
        <v>-1.9</v>
      </c>
    </row>
    <row r="18" spans="2:39" ht="12.75">
      <c r="B18">
        <f t="shared" si="0"/>
        <v>-0.8799999999999999</v>
      </c>
      <c r="C18">
        <f t="shared" si="1"/>
        <v>-0.8799999999999999</v>
      </c>
      <c r="D18">
        <f t="shared" si="2"/>
        <v>0.4749736834815168</v>
      </c>
      <c r="F18">
        <f t="shared" si="3"/>
        <v>-0.43999999999999995</v>
      </c>
      <c r="G18">
        <f t="shared" si="4"/>
        <v>0.06000000000000005</v>
      </c>
      <c r="H18">
        <f t="shared" si="5"/>
        <v>0.2374868417407584</v>
      </c>
      <c r="J18">
        <f t="shared" si="6"/>
        <v>-0.6599999999999999</v>
      </c>
      <c r="K18">
        <f t="shared" si="7"/>
        <v>-0.4099999999999999</v>
      </c>
      <c r="L18">
        <f t="shared" si="8"/>
        <v>0.3562302626111377</v>
      </c>
      <c r="N18">
        <f t="shared" si="9"/>
        <v>-0.21999999999999997</v>
      </c>
      <c r="O18">
        <f t="shared" si="10"/>
        <v>0.53</v>
      </c>
      <c r="P18">
        <f t="shared" si="11"/>
        <v>0.1187434208703792</v>
      </c>
      <c r="R18">
        <f t="shared" si="12"/>
        <v>-0.8799999999999999</v>
      </c>
      <c r="S18">
        <f t="shared" si="13"/>
        <v>0.1200000000000001</v>
      </c>
      <c r="T18">
        <f t="shared" si="14"/>
        <v>0.5250263165184832</v>
      </c>
      <c r="AE18">
        <f t="shared" si="15"/>
        <v>0.43999999999999995</v>
      </c>
      <c r="AJ18">
        <f t="shared" si="16"/>
        <v>-1.88</v>
      </c>
      <c r="AK18">
        <f aca="true" t="shared" si="17" ref="AK13:AK24">AJ18+AL$3</f>
        <v>-0.8799999999999999</v>
      </c>
      <c r="AL18">
        <f aca="true" t="shared" si="18" ref="AL13:AL24">-((AL$6^2-AJ18^2)^0.5)+AL$4</f>
        <v>0.4693343403828223</v>
      </c>
      <c r="AM18">
        <f aca="true" t="shared" si="19" ref="AM13:AM24">(AK18^2+AL18^2)^0.5</f>
        <v>0.9973338072393709</v>
      </c>
    </row>
    <row r="19" spans="2:39" ht="12.75">
      <c r="B19">
        <f t="shared" si="0"/>
        <v>-0.8599999999999999</v>
      </c>
      <c r="C19">
        <f t="shared" si="1"/>
        <v>-0.8599999999999999</v>
      </c>
      <c r="D19">
        <f t="shared" si="2"/>
        <v>0.5102940328869231</v>
      </c>
      <c r="F19">
        <f t="shared" si="3"/>
        <v>-0.42999999999999994</v>
      </c>
      <c r="G19">
        <f t="shared" si="4"/>
        <v>0.07000000000000006</v>
      </c>
      <c r="H19">
        <f t="shared" si="5"/>
        <v>0.25514701644346155</v>
      </c>
      <c r="J19">
        <f t="shared" si="6"/>
        <v>-0.6449999999999999</v>
      </c>
      <c r="K19">
        <f t="shared" si="7"/>
        <v>-0.3949999999999999</v>
      </c>
      <c r="L19">
        <f t="shared" si="8"/>
        <v>0.3827205246651924</v>
      </c>
      <c r="N19">
        <f t="shared" si="9"/>
        <v>-0.21499999999999997</v>
      </c>
      <c r="O19">
        <f t="shared" si="10"/>
        <v>0.535</v>
      </c>
      <c r="P19">
        <f t="shared" si="11"/>
        <v>0.12757350822173077</v>
      </c>
      <c r="R19">
        <f t="shared" si="12"/>
        <v>-0.8599999999999999</v>
      </c>
      <c r="S19">
        <f t="shared" si="13"/>
        <v>0.14000000000000012</v>
      </c>
      <c r="T19">
        <f t="shared" si="14"/>
        <v>0.4897059671130769</v>
      </c>
      <c r="AE19">
        <f t="shared" si="15"/>
        <v>0.42999999999999994</v>
      </c>
      <c r="AJ19">
        <f t="shared" si="16"/>
        <v>-1.8599999999999999</v>
      </c>
      <c r="AK19">
        <f t="shared" si="17"/>
        <v>-0.8599999999999999</v>
      </c>
      <c r="AL19">
        <f t="shared" si="18"/>
        <v>0.45875728027575047</v>
      </c>
      <c r="AM19">
        <f t="shared" si="19"/>
        <v>0.9747093116442478</v>
      </c>
    </row>
    <row r="20" spans="2:39" ht="12.75">
      <c r="B20">
        <f t="shared" si="0"/>
        <v>-0.8399999999999999</v>
      </c>
      <c r="C20">
        <f t="shared" si="1"/>
        <v>-0.8399999999999999</v>
      </c>
      <c r="D20">
        <f t="shared" si="2"/>
        <v>0.5425863986500217</v>
      </c>
      <c r="F20">
        <f t="shared" si="3"/>
        <v>-0.41999999999999993</v>
      </c>
      <c r="G20">
        <f t="shared" si="4"/>
        <v>0.08000000000000007</v>
      </c>
      <c r="H20">
        <f t="shared" si="5"/>
        <v>0.27129319932501084</v>
      </c>
      <c r="J20">
        <f t="shared" si="6"/>
        <v>-0.6299999999999999</v>
      </c>
      <c r="K20">
        <f t="shared" si="7"/>
        <v>-0.3799999999999999</v>
      </c>
      <c r="L20">
        <f t="shared" si="8"/>
        <v>0.40693979898751625</v>
      </c>
      <c r="N20">
        <f t="shared" si="9"/>
        <v>-0.20999999999999996</v>
      </c>
      <c r="O20">
        <f t="shared" si="10"/>
        <v>0.54</v>
      </c>
      <c r="P20">
        <f t="shared" si="11"/>
        <v>0.13564659966250542</v>
      </c>
      <c r="R20">
        <f t="shared" si="12"/>
        <v>-0.8399999999999999</v>
      </c>
      <c r="S20">
        <f t="shared" si="13"/>
        <v>0.16000000000000014</v>
      </c>
      <c r="T20">
        <f t="shared" si="14"/>
        <v>0.4574136013499783</v>
      </c>
      <c r="AE20">
        <f t="shared" si="15"/>
        <v>0.41999999999999993</v>
      </c>
      <c r="AJ20">
        <f t="shared" si="16"/>
        <v>-1.8399999999999999</v>
      </c>
      <c r="AK20">
        <f t="shared" si="17"/>
        <v>-0.8399999999999999</v>
      </c>
      <c r="AL20">
        <f t="shared" si="18"/>
        <v>0.44832433913230174</v>
      </c>
      <c r="AM20">
        <f t="shared" si="19"/>
        <v>0.9521526731876642</v>
      </c>
    </row>
    <row r="21" spans="2:39" ht="12.75">
      <c r="B21">
        <f t="shared" si="0"/>
        <v>-0.8199999999999998</v>
      </c>
      <c r="C21">
        <f t="shared" si="1"/>
        <v>-0.8199999999999998</v>
      </c>
      <c r="D21">
        <f t="shared" si="2"/>
        <v>0.5723635208501676</v>
      </c>
      <c r="F21">
        <f t="shared" si="3"/>
        <v>-0.4099999999999999</v>
      </c>
      <c r="G21">
        <f t="shared" si="4"/>
        <v>0.09000000000000008</v>
      </c>
      <c r="H21">
        <f t="shared" si="5"/>
        <v>0.2861817604250838</v>
      </c>
      <c r="J21">
        <f t="shared" si="6"/>
        <v>-0.6149999999999999</v>
      </c>
      <c r="K21">
        <f t="shared" si="7"/>
        <v>-0.3649999999999999</v>
      </c>
      <c r="L21">
        <f t="shared" si="8"/>
        <v>0.4292726406376257</v>
      </c>
      <c r="N21">
        <f t="shared" si="9"/>
        <v>-0.20499999999999996</v>
      </c>
      <c r="O21">
        <f t="shared" si="10"/>
        <v>0.545</v>
      </c>
      <c r="P21">
        <f t="shared" si="11"/>
        <v>0.1430908802125419</v>
      </c>
      <c r="R21">
        <f t="shared" si="12"/>
        <v>-0.8199999999999998</v>
      </c>
      <c r="S21">
        <f t="shared" si="13"/>
        <v>0.18000000000000016</v>
      </c>
      <c r="T21">
        <f t="shared" si="14"/>
        <v>0.4276364791498324</v>
      </c>
      <c r="AE21">
        <f t="shared" si="15"/>
        <v>0.4099999999999999</v>
      </c>
      <c r="AJ21">
        <f t="shared" si="16"/>
        <v>-1.8199999999999998</v>
      </c>
      <c r="AK21">
        <f t="shared" si="17"/>
        <v>-0.8199999999999998</v>
      </c>
      <c r="AL21">
        <f t="shared" si="18"/>
        <v>0.43803425058578105</v>
      </c>
      <c r="AM21">
        <f t="shared" si="19"/>
        <v>0.9296633824596119</v>
      </c>
    </row>
    <row r="22" spans="2:39" ht="12.75">
      <c r="B22">
        <f t="shared" si="0"/>
        <v>-0.7999999999999998</v>
      </c>
      <c r="C22">
        <f t="shared" si="1"/>
        <v>-0.7999999999999998</v>
      </c>
      <c r="D22">
        <f t="shared" si="2"/>
        <v>0.6000000000000003</v>
      </c>
      <c r="F22">
        <f t="shared" si="3"/>
        <v>-0.3999999999999999</v>
      </c>
      <c r="G22">
        <f t="shared" si="4"/>
        <v>0.10000000000000009</v>
      </c>
      <c r="H22">
        <f t="shared" si="5"/>
        <v>0.30000000000000016</v>
      </c>
      <c r="J22">
        <f t="shared" si="6"/>
        <v>-0.5999999999999999</v>
      </c>
      <c r="K22">
        <f t="shared" si="7"/>
        <v>-0.34999999999999987</v>
      </c>
      <c r="L22">
        <f t="shared" si="8"/>
        <v>0.4500000000000002</v>
      </c>
      <c r="N22">
        <f t="shared" si="9"/>
        <v>-0.19999999999999996</v>
      </c>
      <c r="O22">
        <f t="shared" si="10"/>
        <v>0.55</v>
      </c>
      <c r="P22">
        <f t="shared" si="11"/>
        <v>0.15000000000000008</v>
      </c>
      <c r="R22">
        <f t="shared" si="12"/>
        <v>-0.7999999999999998</v>
      </c>
      <c r="S22">
        <f t="shared" si="13"/>
        <v>0.20000000000000018</v>
      </c>
      <c r="T22">
        <f t="shared" si="14"/>
        <v>0.3999999999999997</v>
      </c>
      <c r="Z22">
        <v>-1.6</v>
      </c>
      <c r="AA22">
        <f aca="true" t="shared" si="20" ref="AA22:AA76">Z22+AB$3</f>
        <v>-0.6000000000000001</v>
      </c>
      <c r="AB22">
        <f aca="true" t="shared" si="21" ref="AB22:AB62">-((AB$6^2-Z22^2)^0.5)+AB$4</f>
        <v>0.8000000000000003</v>
      </c>
      <c r="AC22">
        <f aca="true" t="shared" si="22" ref="AC22:AC76">(AA22^2+AB22^2)^0.5</f>
        <v>1.0000000000000002</v>
      </c>
      <c r="AE22">
        <f t="shared" si="15"/>
        <v>0.3999999999999999</v>
      </c>
      <c r="AJ22">
        <f t="shared" si="16"/>
        <v>-1.7999999999999998</v>
      </c>
      <c r="AK22">
        <f t="shared" si="17"/>
        <v>-0.7999999999999998</v>
      </c>
      <c r="AL22">
        <f t="shared" si="18"/>
        <v>0.42788578010164935</v>
      </c>
      <c r="AM22">
        <f t="shared" si="19"/>
        <v>0.9072410048125011</v>
      </c>
    </row>
    <row r="23" spans="2:39" ht="12.75">
      <c r="B23">
        <f t="shared" si="0"/>
        <v>-0.7799999999999998</v>
      </c>
      <c r="C23">
        <f t="shared" si="1"/>
        <v>-0.7799999999999998</v>
      </c>
      <c r="D23">
        <f t="shared" si="2"/>
        <v>0.6257795138864809</v>
      </c>
      <c r="F23">
        <f t="shared" si="3"/>
        <v>-0.3899999999999999</v>
      </c>
      <c r="G23">
        <f t="shared" si="4"/>
        <v>0.1100000000000001</v>
      </c>
      <c r="H23">
        <f t="shared" si="5"/>
        <v>0.31288975694324045</v>
      </c>
      <c r="J23">
        <f t="shared" si="6"/>
        <v>-0.5849999999999999</v>
      </c>
      <c r="K23">
        <f t="shared" si="7"/>
        <v>-0.33499999999999985</v>
      </c>
      <c r="L23">
        <f t="shared" si="8"/>
        <v>0.46933463541486065</v>
      </c>
      <c r="N23">
        <f t="shared" si="9"/>
        <v>-0.19499999999999995</v>
      </c>
      <c r="O23">
        <f t="shared" si="10"/>
        <v>0.555</v>
      </c>
      <c r="P23">
        <f t="shared" si="11"/>
        <v>0.15644487847162022</v>
      </c>
      <c r="R23">
        <f t="shared" si="12"/>
        <v>-0.7799999999999998</v>
      </c>
      <c r="S23">
        <f t="shared" si="13"/>
        <v>0.2200000000000002</v>
      </c>
      <c r="T23">
        <f t="shared" si="14"/>
        <v>0.3742204861135191</v>
      </c>
      <c r="Z23">
        <f aca="true" t="shared" si="23" ref="Z23:Z62">Z22+0.02*AB$6</f>
        <v>-1.56</v>
      </c>
      <c r="AA23">
        <f t="shared" si="20"/>
        <v>-0.56</v>
      </c>
      <c r="AB23">
        <f t="shared" si="21"/>
        <v>0.7484409722270389</v>
      </c>
      <c r="AC23">
        <f t="shared" si="22"/>
        <v>0.9347533840046556</v>
      </c>
      <c r="AE23">
        <f t="shared" si="15"/>
        <v>0.3899999999999999</v>
      </c>
      <c r="AJ23">
        <f t="shared" si="16"/>
        <v>-1.7799999999999998</v>
      </c>
      <c r="AK23">
        <f t="shared" si="17"/>
        <v>-0.7799999999999998</v>
      </c>
      <c r="AL23">
        <f t="shared" si="18"/>
        <v>0.4178777240300686</v>
      </c>
      <c r="AM23">
        <f t="shared" si="19"/>
        <v>0.8848851859086295</v>
      </c>
    </row>
    <row r="24" spans="2:39" ht="12.75">
      <c r="B24">
        <f t="shared" si="0"/>
        <v>-0.7599999999999998</v>
      </c>
      <c r="C24">
        <f t="shared" si="1"/>
        <v>-0.7599999999999998</v>
      </c>
      <c r="D24">
        <f t="shared" si="2"/>
        <v>0.6499230723708771</v>
      </c>
      <c r="F24">
        <f t="shared" si="3"/>
        <v>-0.3799999999999999</v>
      </c>
      <c r="G24">
        <f t="shared" si="4"/>
        <v>0.1200000000000001</v>
      </c>
      <c r="H24">
        <f t="shared" si="5"/>
        <v>0.32496153618543855</v>
      </c>
      <c r="J24">
        <f t="shared" si="6"/>
        <v>-0.5699999999999998</v>
      </c>
      <c r="K24">
        <f t="shared" si="7"/>
        <v>-0.31999999999999984</v>
      </c>
      <c r="L24">
        <f t="shared" si="8"/>
        <v>0.4874423042781578</v>
      </c>
      <c r="N24">
        <f t="shared" si="9"/>
        <v>-0.18999999999999995</v>
      </c>
      <c r="O24">
        <f t="shared" si="10"/>
        <v>0.56</v>
      </c>
      <c r="P24">
        <f t="shared" si="11"/>
        <v>0.16248076809271927</v>
      </c>
      <c r="R24">
        <f t="shared" si="12"/>
        <v>-0.7599999999999998</v>
      </c>
      <c r="S24">
        <f t="shared" si="13"/>
        <v>0.2400000000000002</v>
      </c>
      <c r="T24">
        <f t="shared" si="14"/>
        <v>0.3500769276291229</v>
      </c>
      <c r="Z24">
        <f t="shared" si="23"/>
        <v>-1.52</v>
      </c>
      <c r="AA24">
        <f t="shared" si="20"/>
        <v>-0.52</v>
      </c>
      <c r="AB24">
        <f t="shared" si="21"/>
        <v>0.7001538552582462</v>
      </c>
      <c r="AC24">
        <f t="shared" si="22"/>
        <v>0.8721326854515804</v>
      </c>
      <c r="AE24">
        <f t="shared" si="15"/>
        <v>0.3799999999999999</v>
      </c>
      <c r="AJ24">
        <f t="shared" si="16"/>
        <v>-1.7599999999999998</v>
      </c>
      <c r="AK24">
        <f t="shared" si="17"/>
        <v>-0.7599999999999998</v>
      </c>
      <c r="AL24">
        <f t="shared" si="18"/>
        <v>0.40800890869701645</v>
      </c>
      <c r="AM24">
        <f t="shared" si="19"/>
        <v>0.8625956582177596</v>
      </c>
    </row>
    <row r="25" spans="2:39" ht="12.75">
      <c r="B25">
        <f t="shared" si="0"/>
        <v>-0.7399999999999998</v>
      </c>
      <c r="C25">
        <f t="shared" si="1"/>
        <v>-0.7399999999999998</v>
      </c>
      <c r="D25">
        <f t="shared" si="2"/>
        <v>0.6726068688320097</v>
      </c>
      <c r="F25">
        <f t="shared" si="3"/>
        <v>-0.3699999999999999</v>
      </c>
      <c r="G25">
        <f t="shared" si="4"/>
        <v>0.13000000000000012</v>
      </c>
      <c r="H25">
        <f t="shared" si="5"/>
        <v>0.33630343441600485</v>
      </c>
      <c r="J25">
        <f t="shared" si="6"/>
        <v>-0.5549999999999998</v>
      </c>
      <c r="K25">
        <f t="shared" si="7"/>
        <v>-0.3049999999999998</v>
      </c>
      <c r="L25">
        <f t="shared" si="8"/>
        <v>0.5044551516240072</v>
      </c>
      <c r="N25">
        <f t="shared" si="9"/>
        <v>-0.18499999999999994</v>
      </c>
      <c r="O25">
        <f t="shared" si="10"/>
        <v>0.5650000000000001</v>
      </c>
      <c r="P25">
        <f t="shared" si="11"/>
        <v>0.16815171720800243</v>
      </c>
      <c r="R25">
        <f t="shared" si="12"/>
        <v>-0.7399999999999998</v>
      </c>
      <c r="S25">
        <f t="shared" si="13"/>
        <v>0.26000000000000023</v>
      </c>
      <c r="T25">
        <f t="shared" si="14"/>
        <v>0.3273931311679903</v>
      </c>
      <c r="Z25">
        <f t="shared" si="23"/>
        <v>-1.48</v>
      </c>
      <c r="AA25">
        <f t="shared" si="20"/>
        <v>-0.48</v>
      </c>
      <c r="AB25">
        <f t="shared" si="21"/>
        <v>0.654786262335981</v>
      </c>
      <c r="AC25">
        <f t="shared" si="22"/>
        <v>0.8118774841956908</v>
      </c>
      <c r="AE25">
        <f t="shared" si="15"/>
        <v>0.3699999999999999</v>
      </c>
      <c r="AJ25">
        <f t="shared" si="16"/>
        <v>-1.7399999999999998</v>
      </c>
      <c r="AK25">
        <f aca="true" t="shared" si="24" ref="AK22:AK85">AJ25+AL$3</f>
        <v>-0.7399999999999998</v>
      </c>
      <c r="AL25">
        <f aca="true" t="shared" si="25" ref="AL22:AL62">-((AL$6^2-AJ25^2)^0.5)+AL$4</f>
        <v>0.39827818953212324</v>
      </c>
      <c r="AM25">
        <f aca="true" t="shared" si="26" ref="AM22:AM85">(AK25^2+AL25^2)^0.5</f>
        <v>0.8403722486237784</v>
      </c>
    </row>
    <row r="26" spans="2:39" ht="12.75">
      <c r="B26">
        <f t="shared" si="0"/>
        <v>-0.7199999999999998</v>
      </c>
      <c r="C26">
        <f t="shared" si="1"/>
        <v>-0.7199999999999998</v>
      </c>
      <c r="D26">
        <f t="shared" si="2"/>
        <v>0.6939740629158991</v>
      </c>
      <c r="F26">
        <f t="shared" si="3"/>
        <v>-0.3599999999999999</v>
      </c>
      <c r="G26">
        <f t="shared" si="4"/>
        <v>0.14000000000000012</v>
      </c>
      <c r="H26">
        <f t="shared" si="5"/>
        <v>0.34698703145794957</v>
      </c>
      <c r="J26">
        <f t="shared" si="6"/>
        <v>-0.5399999999999998</v>
      </c>
      <c r="K26">
        <f t="shared" si="7"/>
        <v>-0.2899999999999998</v>
      </c>
      <c r="L26">
        <f t="shared" si="8"/>
        <v>0.5204805471869244</v>
      </c>
      <c r="N26">
        <f t="shared" si="9"/>
        <v>-0.17999999999999994</v>
      </c>
      <c r="O26">
        <f t="shared" si="10"/>
        <v>0.5700000000000001</v>
      </c>
      <c r="P26">
        <f t="shared" si="11"/>
        <v>0.17349351572897478</v>
      </c>
      <c r="R26">
        <f t="shared" si="12"/>
        <v>-0.7199999999999998</v>
      </c>
      <c r="S26">
        <f t="shared" si="13"/>
        <v>0.28000000000000025</v>
      </c>
      <c r="T26">
        <f t="shared" si="14"/>
        <v>0.30602593708410086</v>
      </c>
      <c r="Z26">
        <f t="shared" si="23"/>
        <v>-1.44</v>
      </c>
      <c r="AA26">
        <f t="shared" si="20"/>
        <v>-0.43999999999999995</v>
      </c>
      <c r="AB26">
        <f t="shared" si="21"/>
        <v>0.6120518741682022</v>
      </c>
      <c r="AC26">
        <f t="shared" si="22"/>
        <v>0.753795394435923</v>
      </c>
      <c r="AE26">
        <f t="shared" si="15"/>
        <v>0.3599999999999999</v>
      </c>
      <c r="AJ26">
        <f t="shared" si="16"/>
        <v>-1.7199999999999998</v>
      </c>
      <c r="AK26">
        <f t="shared" si="24"/>
        <v>-0.7199999999999998</v>
      </c>
      <c r="AL26">
        <f t="shared" si="25"/>
        <v>0.38868445023146725</v>
      </c>
      <c r="AM26">
        <f t="shared" si="26"/>
        <v>0.8182148873320123</v>
      </c>
    </row>
    <row r="27" spans="2:39" ht="12.75">
      <c r="B27">
        <f t="shared" si="0"/>
        <v>-0.6999999999999997</v>
      </c>
      <c r="C27">
        <f t="shared" si="1"/>
        <v>-0.6999999999999997</v>
      </c>
      <c r="D27">
        <f t="shared" si="2"/>
        <v>0.7141428428542853</v>
      </c>
      <c r="F27">
        <f t="shared" si="3"/>
        <v>-0.34999999999999987</v>
      </c>
      <c r="G27">
        <f t="shared" si="4"/>
        <v>0.15000000000000013</v>
      </c>
      <c r="H27">
        <f t="shared" si="5"/>
        <v>0.35707142142714265</v>
      </c>
      <c r="J27">
        <f t="shared" si="6"/>
        <v>-0.5249999999999998</v>
      </c>
      <c r="K27">
        <f t="shared" si="7"/>
        <v>-0.2749999999999998</v>
      </c>
      <c r="L27">
        <f t="shared" si="8"/>
        <v>0.535607132140714</v>
      </c>
      <c r="N27">
        <f t="shared" si="9"/>
        <v>-0.17499999999999993</v>
      </c>
      <c r="O27">
        <f t="shared" si="10"/>
        <v>0.5750000000000001</v>
      </c>
      <c r="P27">
        <f t="shared" si="11"/>
        <v>0.17853571071357133</v>
      </c>
      <c r="R27">
        <f t="shared" si="12"/>
        <v>-0.6999999999999997</v>
      </c>
      <c r="S27">
        <f t="shared" si="13"/>
        <v>0.30000000000000027</v>
      </c>
      <c r="T27">
        <f t="shared" si="14"/>
        <v>0.2858571571457147</v>
      </c>
      <c r="Z27">
        <f t="shared" si="23"/>
        <v>-1.4</v>
      </c>
      <c r="AA27">
        <f t="shared" si="20"/>
        <v>-0.3999999999999999</v>
      </c>
      <c r="AB27">
        <f t="shared" si="21"/>
        <v>0.57171431429143</v>
      </c>
      <c r="AC27">
        <f t="shared" si="22"/>
        <v>0.6977515726716207</v>
      </c>
      <c r="AE27">
        <f t="shared" si="15"/>
        <v>0.34999999999999987</v>
      </c>
      <c r="AJ27">
        <f t="shared" si="16"/>
        <v>-1.6999999999999997</v>
      </c>
      <c r="AK27">
        <f t="shared" si="24"/>
        <v>-0.6999999999999997</v>
      </c>
      <c r="AL27">
        <f t="shared" si="25"/>
        <v>0.3792266019536652</v>
      </c>
      <c r="AM27">
        <f t="shared" si="26"/>
        <v>0.7961236183089428</v>
      </c>
    </row>
    <row r="28" spans="2:39" ht="12.75">
      <c r="B28">
        <f t="shared" si="0"/>
        <v>-0.6799999999999997</v>
      </c>
      <c r="C28">
        <f t="shared" si="1"/>
        <v>-0.6799999999999997</v>
      </c>
      <c r="D28">
        <f t="shared" si="2"/>
        <v>0.7332121111929347</v>
      </c>
      <c r="F28">
        <f t="shared" si="3"/>
        <v>-0.33999999999999986</v>
      </c>
      <c r="G28">
        <f t="shared" si="4"/>
        <v>0.16000000000000014</v>
      </c>
      <c r="H28">
        <f t="shared" si="5"/>
        <v>0.36660605559646736</v>
      </c>
      <c r="J28">
        <f t="shared" si="6"/>
        <v>-0.5099999999999998</v>
      </c>
      <c r="K28">
        <f t="shared" si="7"/>
        <v>-0.2599999999999998</v>
      </c>
      <c r="L28">
        <f t="shared" si="8"/>
        <v>0.549909083394701</v>
      </c>
      <c r="N28">
        <f t="shared" si="9"/>
        <v>-0.16999999999999993</v>
      </c>
      <c r="O28">
        <f t="shared" si="10"/>
        <v>0.5800000000000001</v>
      </c>
      <c r="P28">
        <f t="shared" si="11"/>
        <v>0.18330302779823368</v>
      </c>
      <c r="R28">
        <f t="shared" si="12"/>
        <v>-0.6799999999999997</v>
      </c>
      <c r="S28">
        <f t="shared" si="13"/>
        <v>0.3200000000000003</v>
      </c>
      <c r="T28">
        <f t="shared" si="14"/>
        <v>0.2667878888070653</v>
      </c>
      <c r="Z28">
        <f t="shared" si="23"/>
        <v>-1.3599999999999999</v>
      </c>
      <c r="AA28">
        <f t="shared" si="20"/>
        <v>-0.3599999999999999</v>
      </c>
      <c r="AB28">
        <f t="shared" si="21"/>
        <v>0.533575777614131</v>
      </c>
      <c r="AC28">
        <f t="shared" si="22"/>
        <v>0.6436638178867323</v>
      </c>
      <c r="AE28">
        <f t="shared" si="15"/>
        <v>0.33999999999999986</v>
      </c>
      <c r="AJ28">
        <f t="shared" si="16"/>
        <v>-1.6799999999999997</v>
      </c>
      <c r="AK28">
        <f t="shared" si="24"/>
        <v>-0.6799999999999997</v>
      </c>
      <c r="AL28">
        <f t="shared" si="25"/>
        <v>0.36990358254770284</v>
      </c>
      <c r="AM28">
        <f t="shared" si="26"/>
        <v>0.7740986115357815</v>
      </c>
    </row>
    <row r="29" spans="2:39" ht="12.75">
      <c r="B29">
        <f t="shared" si="0"/>
        <v>-0.6599999999999997</v>
      </c>
      <c r="C29">
        <f t="shared" si="1"/>
        <v>-0.6599999999999997</v>
      </c>
      <c r="D29">
        <f t="shared" si="2"/>
        <v>0.7512655988397182</v>
      </c>
      <c r="F29">
        <f t="shared" si="3"/>
        <v>-0.32999999999999985</v>
      </c>
      <c r="G29">
        <f t="shared" si="4"/>
        <v>0.17000000000000015</v>
      </c>
      <c r="H29">
        <f t="shared" si="5"/>
        <v>0.3756327994198591</v>
      </c>
      <c r="J29">
        <f t="shared" si="6"/>
        <v>-0.4949999999999998</v>
      </c>
      <c r="K29">
        <f t="shared" si="7"/>
        <v>-0.24499999999999977</v>
      </c>
      <c r="L29">
        <f t="shared" si="8"/>
        <v>0.5634491991297886</v>
      </c>
      <c r="N29">
        <f t="shared" si="9"/>
        <v>-0.16499999999999992</v>
      </c>
      <c r="O29">
        <f t="shared" si="10"/>
        <v>0.5850000000000001</v>
      </c>
      <c r="P29">
        <f t="shared" si="11"/>
        <v>0.18781639970992955</v>
      </c>
      <c r="R29">
        <f t="shared" si="12"/>
        <v>-0.6599999999999997</v>
      </c>
      <c r="S29">
        <f t="shared" si="13"/>
        <v>0.3400000000000003</v>
      </c>
      <c r="T29">
        <f t="shared" si="14"/>
        <v>0.24873440116028178</v>
      </c>
      <c r="Z29">
        <f t="shared" si="23"/>
        <v>-1.3199999999999998</v>
      </c>
      <c r="AA29">
        <f t="shared" si="20"/>
        <v>-0.31999999999999984</v>
      </c>
      <c r="AB29">
        <f t="shared" si="21"/>
        <v>0.497468802320564</v>
      </c>
      <c r="AC29">
        <f t="shared" si="22"/>
        <v>0.5915025015012669</v>
      </c>
      <c r="AE29">
        <f t="shared" si="15"/>
        <v>0.32999999999999985</v>
      </c>
      <c r="AJ29">
        <f t="shared" si="16"/>
        <v>-1.6599999999999997</v>
      </c>
      <c r="AK29">
        <f t="shared" si="24"/>
        <v>-0.6599999999999997</v>
      </c>
      <c r="AL29">
        <f t="shared" si="25"/>
        <v>0.36071435581101996</v>
      </c>
      <c r="AM29">
        <f t="shared" si="26"/>
        <v>0.7521401774191822</v>
      </c>
    </row>
    <row r="30" spans="2:39" ht="12.75">
      <c r="B30">
        <f t="shared" si="0"/>
        <v>-0.6399999999999997</v>
      </c>
      <c r="C30">
        <f t="shared" si="1"/>
        <v>-0.6399999999999997</v>
      </c>
      <c r="D30">
        <f t="shared" si="2"/>
        <v>0.7683749084919421</v>
      </c>
      <c r="F30">
        <f t="shared" si="3"/>
        <v>-0.31999999999999984</v>
      </c>
      <c r="G30">
        <f t="shared" si="4"/>
        <v>0.18000000000000016</v>
      </c>
      <c r="H30">
        <f t="shared" si="5"/>
        <v>0.38418745424597106</v>
      </c>
      <c r="J30">
        <f t="shared" si="6"/>
        <v>-0.47999999999999976</v>
      </c>
      <c r="K30">
        <f t="shared" si="7"/>
        <v>-0.22999999999999976</v>
      </c>
      <c r="L30">
        <f t="shared" si="8"/>
        <v>0.5762811813689566</v>
      </c>
      <c r="N30">
        <f t="shared" si="9"/>
        <v>-0.15999999999999992</v>
      </c>
      <c r="O30">
        <f t="shared" si="10"/>
        <v>0.5900000000000001</v>
      </c>
      <c r="P30">
        <f t="shared" si="11"/>
        <v>0.19209372712298553</v>
      </c>
      <c r="R30">
        <f t="shared" si="12"/>
        <v>-0.6399999999999997</v>
      </c>
      <c r="S30">
        <f t="shared" si="13"/>
        <v>0.3600000000000003</v>
      </c>
      <c r="T30">
        <f t="shared" si="14"/>
        <v>0.23162509150805788</v>
      </c>
      <c r="Z30">
        <f t="shared" si="23"/>
        <v>-1.2799999999999998</v>
      </c>
      <c r="AA30">
        <f t="shared" si="20"/>
        <v>-0.2799999999999998</v>
      </c>
      <c r="AB30">
        <f t="shared" si="21"/>
        <v>0.4632501830161162</v>
      </c>
      <c r="AC30">
        <f t="shared" si="22"/>
        <v>0.5412954203246736</v>
      </c>
      <c r="AE30">
        <f t="shared" si="15"/>
        <v>0.31999999999999984</v>
      </c>
      <c r="AJ30">
        <f t="shared" si="16"/>
        <v>-1.6399999999999997</v>
      </c>
      <c r="AK30">
        <f t="shared" si="24"/>
        <v>-0.6399999999999997</v>
      </c>
      <c r="AL30">
        <f t="shared" si="25"/>
        <v>0.3516579107764577</v>
      </c>
      <c r="AM30">
        <f t="shared" si="26"/>
        <v>0.7302487837796532</v>
      </c>
    </row>
    <row r="31" spans="2:39" ht="12.75">
      <c r="B31">
        <f t="shared" si="0"/>
        <v>-0.6199999999999997</v>
      </c>
      <c r="C31">
        <f t="shared" si="1"/>
        <v>-0.6199999999999997</v>
      </c>
      <c r="D31">
        <f t="shared" si="2"/>
        <v>0.7846018098373215</v>
      </c>
      <c r="F31">
        <f t="shared" si="3"/>
        <v>-0.30999999999999983</v>
      </c>
      <c r="G31">
        <f t="shared" si="4"/>
        <v>0.19000000000000017</v>
      </c>
      <c r="H31">
        <f t="shared" si="5"/>
        <v>0.39230090491866076</v>
      </c>
      <c r="J31">
        <f t="shared" si="6"/>
        <v>-0.46499999999999975</v>
      </c>
      <c r="K31">
        <f t="shared" si="7"/>
        <v>-0.21499999999999975</v>
      </c>
      <c r="L31">
        <f t="shared" si="8"/>
        <v>0.5884513573779911</v>
      </c>
      <c r="N31">
        <f t="shared" si="9"/>
        <v>-0.15499999999999992</v>
      </c>
      <c r="O31">
        <f t="shared" si="10"/>
        <v>0.5950000000000001</v>
      </c>
      <c r="P31">
        <f t="shared" si="11"/>
        <v>0.19615045245933038</v>
      </c>
      <c r="R31">
        <f t="shared" si="12"/>
        <v>-0.6199999999999997</v>
      </c>
      <c r="S31">
        <f t="shared" si="13"/>
        <v>0.38000000000000034</v>
      </c>
      <c r="T31">
        <f t="shared" si="14"/>
        <v>0.21539819016267847</v>
      </c>
      <c r="Z31">
        <f t="shared" si="23"/>
        <v>-1.2399999999999998</v>
      </c>
      <c r="AA31">
        <f t="shared" si="20"/>
        <v>-0.23999999999999977</v>
      </c>
      <c r="AB31">
        <f t="shared" si="21"/>
        <v>0.4307963803253574</v>
      </c>
      <c r="AC31">
        <f t="shared" si="22"/>
        <v>0.493138440299912</v>
      </c>
      <c r="AE31">
        <f t="shared" si="15"/>
        <v>0.30999999999999983</v>
      </c>
      <c r="AJ31">
        <f t="shared" si="16"/>
        <v>-1.6199999999999997</v>
      </c>
      <c r="AK31">
        <f t="shared" si="24"/>
        <v>-0.6199999999999997</v>
      </c>
      <c r="AL31">
        <f t="shared" si="25"/>
        <v>0.34273326102675394</v>
      </c>
      <c r="AM31">
        <f t="shared" si="26"/>
        <v>0.7084250759353685</v>
      </c>
    </row>
    <row r="32" spans="2:39" ht="12.75">
      <c r="B32">
        <f t="shared" si="0"/>
        <v>-0.5999999999999996</v>
      </c>
      <c r="C32">
        <f t="shared" si="1"/>
        <v>-0.5999999999999996</v>
      </c>
      <c r="D32">
        <f t="shared" si="2"/>
        <v>0.8000000000000003</v>
      </c>
      <c r="F32">
        <f t="shared" si="3"/>
        <v>-0.2999999999999998</v>
      </c>
      <c r="G32">
        <f t="shared" si="4"/>
        <v>0.20000000000000018</v>
      </c>
      <c r="H32">
        <f t="shared" si="5"/>
        <v>0.40000000000000013</v>
      </c>
      <c r="J32">
        <f t="shared" si="6"/>
        <v>-0.44999999999999973</v>
      </c>
      <c r="K32">
        <f t="shared" si="7"/>
        <v>-0.19999999999999973</v>
      </c>
      <c r="L32">
        <f t="shared" si="8"/>
        <v>0.6000000000000002</v>
      </c>
      <c r="N32">
        <f t="shared" si="9"/>
        <v>-0.1499999999999999</v>
      </c>
      <c r="O32">
        <f t="shared" si="10"/>
        <v>0.6000000000000001</v>
      </c>
      <c r="P32">
        <f t="shared" si="11"/>
        <v>0.20000000000000007</v>
      </c>
      <c r="R32">
        <f t="shared" si="12"/>
        <v>-0.5999999999999996</v>
      </c>
      <c r="S32">
        <f t="shared" si="13"/>
        <v>0.40000000000000036</v>
      </c>
      <c r="T32">
        <f t="shared" si="14"/>
        <v>0.19999999999999973</v>
      </c>
      <c r="Z32">
        <f t="shared" si="23"/>
        <v>-1.1999999999999997</v>
      </c>
      <c r="AA32">
        <f t="shared" si="20"/>
        <v>-0.19999999999999973</v>
      </c>
      <c r="AB32">
        <f t="shared" si="21"/>
        <v>0.3999999999999999</v>
      </c>
      <c r="AC32">
        <f t="shared" si="22"/>
        <v>0.44721359549995776</v>
      </c>
      <c r="AE32">
        <f t="shared" si="15"/>
        <v>0.2999999999999998</v>
      </c>
      <c r="AF32">
        <f aca="true" t="shared" si="27" ref="AF32:AF76">AE32+AG$3</f>
        <v>0.7999999999999998</v>
      </c>
      <c r="AG32">
        <f aca="true" t="shared" si="28" ref="AG32:AG77">-((AG$6^2-AE32^2)^0.5)+AG$4</f>
        <v>0.5999999999999999</v>
      </c>
      <c r="AH32">
        <f aca="true" t="shared" si="29" ref="AH32:AH76">(AF32^2+AG32^2)^0.5</f>
        <v>0.9999999999999998</v>
      </c>
      <c r="AJ32">
        <f t="shared" si="16"/>
        <v>-1.5999999999999996</v>
      </c>
      <c r="AK32">
        <f t="shared" si="24"/>
        <v>-0.5999999999999996</v>
      </c>
      <c r="AL32">
        <f t="shared" si="25"/>
        <v>0.3339394440353276</v>
      </c>
      <c r="AM32">
        <f t="shared" si="26"/>
        <v>0.6866699005218033</v>
      </c>
    </row>
    <row r="33" spans="2:39" ht="12.75">
      <c r="B33">
        <f t="shared" si="0"/>
        <v>-0.5799999999999996</v>
      </c>
      <c r="C33">
        <f t="shared" si="1"/>
        <v>-0.5799999999999996</v>
      </c>
      <c r="D33">
        <f t="shared" si="2"/>
        <v>0.8146164741766523</v>
      </c>
      <c r="F33">
        <f t="shared" si="3"/>
        <v>-0.2899999999999998</v>
      </c>
      <c r="G33">
        <f t="shared" si="4"/>
        <v>0.2100000000000002</v>
      </c>
      <c r="H33">
        <f t="shared" si="5"/>
        <v>0.40730823708832614</v>
      </c>
      <c r="J33">
        <f t="shared" si="6"/>
        <v>-0.4349999999999997</v>
      </c>
      <c r="K33">
        <f t="shared" si="7"/>
        <v>-0.18499999999999972</v>
      </c>
      <c r="L33">
        <f t="shared" si="8"/>
        <v>0.6109623556324892</v>
      </c>
      <c r="N33">
        <f t="shared" si="9"/>
        <v>-0.1449999999999999</v>
      </c>
      <c r="O33">
        <f t="shared" si="10"/>
        <v>0.6050000000000001</v>
      </c>
      <c r="P33">
        <f t="shared" si="11"/>
        <v>0.20365411854416307</v>
      </c>
      <c r="R33">
        <f t="shared" si="12"/>
        <v>-0.5799999999999996</v>
      </c>
      <c r="S33">
        <f t="shared" si="13"/>
        <v>0.4200000000000004</v>
      </c>
      <c r="T33">
        <f t="shared" si="14"/>
        <v>0.18538352582334772</v>
      </c>
      <c r="Z33">
        <f t="shared" si="23"/>
        <v>-1.1599999999999997</v>
      </c>
      <c r="AA33">
        <f t="shared" si="20"/>
        <v>-0.1599999999999997</v>
      </c>
      <c r="AB33">
        <f t="shared" si="21"/>
        <v>0.37076705164669566</v>
      </c>
      <c r="AC33">
        <f t="shared" si="22"/>
        <v>0.40381704593390233</v>
      </c>
      <c r="AE33">
        <f t="shared" si="15"/>
        <v>0.2899999999999998</v>
      </c>
      <c r="AF33">
        <f t="shared" si="27"/>
        <v>0.7899999999999998</v>
      </c>
      <c r="AG33">
        <f t="shared" si="28"/>
        <v>0.5926917629116739</v>
      </c>
      <c r="AH33">
        <f t="shared" si="29"/>
        <v>0.9876150696619344</v>
      </c>
      <c r="AJ33">
        <f t="shared" si="16"/>
        <v>-1.5799999999999996</v>
      </c>
      <c r="AK33">
        <f t="shared" si="24"/>
        <v>-0.5799999999999996</v>
      </c>
      <c r="AL33">
        <f t="shared" si="25"/>
        <v>0.32527552053218534</v>
      </c>
      <c r="AM33">
        <f t="shared" si="26"/>
        <v>0.6649843338436505</v>
      </c>
    </row>
    <row r="34" spans="2:39" ht="12.75">
      <c r="B34">
        <f t="shared" si="0"/>
        <v>-0.5599999999999996</v>
      </c>
      <c r="C34">
        <f t="shared" si="1"/>
        <v>-0.5599999999999996</v>
      </c>
      <c r="D34">
        <f t="shared" si="2"/>
        <v>0.8284926070883194</v>
      </c>
      <c r="F34">
        <f t="shared" si="3"/>
        <v>-0.2799999999999998</v>
      </c>
      <c r="G34">
        <f t="shared" si="4"/>
        <v>0.2200000000000002</v>
      </c>
      <c r="H34">
        <f t="shared" si="5"/>
        <v>0.4142463035441597</v>
      </c>
      <c r="J34">
        <f t="shared" si="6"/>
        <v>-0.4199999999999997</v>
      </c>
      <c r="K34">
        <f t="shared" si="7"/>
        <v>-0.1699999999999997</v>
      </c>
      <c r="L34">
        <f t="shared" si="8"/>
        <v>0.6213694553162395</v>
      </c>
      <c r="N34">
        <f t="shared" si="9"/>
        <v>-0.1399999999999999</v>
      </c>
      <c r="O34">
        <f t="shared" si="10"/>
        <v>0.6100000000000001</v>
      </c>
      <c r="P34">
        <f t="shared" si="11"/>
        <v>0.20712315177207985</v>
      </c>
      <c r="R34">
        <f t="shared" si="12"/>
        <v>-0.5599999999999996</v>
      </c>
      <c r="S34">
        <f t="shared" si="13"/>
        <v>0.4400000000000004</v>
      </c>
      <c r="T34">
        <f t="shared" si="14"/>
        <v>0.1715073929116806</v>
      </c>
      <c r="Z34">
        <f t="shared" si="23"/>
        <v>-1.1199999999999997</v>
      </c>
      <c r="AA34">
        <f t="shared" si="20"/>
        <v>-0.11999999999999966</v>
      </c>
      <c r="AB34">
        <f t="shared" si="21"/>
        <v>0.3430147858233614</v>
      </c>
      <c r="AC34">
        <f t="shared" si="22"/>
        <v>0.36339942665536284</v>
      </c>
      <c r="AE34">
        <f t="shared" si="15"/>
        <v>0.2799999999999998</v>
      </c>
      <c r="AF34">
        <f t="shared" si="27"/>
        <v>0.7799999999999998</v>
      </c>
      <c r="AG34">
        <f t="shared" si="28"/>
        <v>0.5857536964558403</v>
      </c>
      <c r="AH34">
        <f t="shared" si="29"/>
        <v>0.975452404226716</v>
      </c>
      <c r="AJ34">
        <f t="shared" si="16"/>
        <v>-1.5599999999999996</v>
      </c>
      <c r="AK34">
        <f t="shared" si="24"/>
        <v>-0.5599999999999996</v>
      </c>
      <c r="AL34">
        <f t="shared" si="25"/>
        <v>0.3167405738938234</v>
      </c>
      <c r="AM34">
        <f t="shared" si="26"/>
        <v>0.6433697157549367</v>
      </c>
    </row>
    <row r="35" spans="2:39" ht="12.75">
      <c r="B35">
        <f t="shared" si="0"/>
        <v>-0.5399999999999996</v>
      </c>
      <c r="C35">
        <f t="shared" si="1"/>
        <v>-0.5399999999999996</v>
      </c>
      <c r="D35">
        <f t="shared" si="2"/>
        <v>0.8416650165000328</v>
      </c>
      <c r="F35">
        <f t="shared" si="3"/>
        <v>-0.2699999999999998</v>
      </c>
      <c r="G35">
        <f t="shared" si="4"/>
        <v>0.2300000000000002</v>
      </c>
      <c r="H35">
        <f t="shared" si="5"/>
        <v>0.4208325082500164</v>
      </c>
      <c r="J35">
        <f t="shared" si="6"/>
        <v>-0.4049999999999997</v>
      </c>
      <c r="K35">
        <f t="shared" si="7"/>
        <v>-0.1549999999999997</v>
      </c>
      <c r="L35">
        <f t="shared" si="8"/>
        <v>0.6312487623750246</v>
      </c>
      <c r="N35">
        <f t="shared" si="9"/>
        <v>-0.1349999999999999</v>
      </c>
      <c r="O35">
        <f t="shared" si="10"/>
        <v>0.6150000000000001</v>
      </c>
      <c r="P35">
        <f t="shared" si="11"/>
        <v>0.2104162541250082</v>
      </c>
      <c r="R35">
        <f t="shared" si="12"/>
        <v>-0.5399999999999996</v>
      </c>
      <c r="S35">
        <f t="shared" si="13"/>
        <v>0.4600000000000004</v>
      </c>
      <c r="T35">
        <f t="shared" si="14"/>
        <v>0.15833498349996722</v>
      </c>
      <c r="Z35">
        <f t="shared" si="23"/>
        <v>-1.0799999999999996</v>
      </c>
      <c r="AA35">
        <f t="shared" si="20"/>
        <v>-0.07999999999999963</v>
      </c>
      <c r="AB35">
        <f t="shared" si="21"/>
        <v>0.3166699669999349</v>
      </c>
      <c r="AC35">
        <f t="shared" si="22"/>
        <v>0.32661884207702985</v>
      </c>
      <c r="AE35">
        <f t="shared" si="15"/>
        <v>0.2699999999999998</v>
      </c>
      <c r="AF35">
        <f t="shared" si="27"/>
        <v>0.7699999999999998</v>
      </c>
      <c r="AG35">
        <f t="shared" si="28"/>
        <v>0.5791674917499836</v>
      </c>
      <c r="AH35">
        <f t="shared" si="29"/>
        <v>0.9635014185251451</v>
      </c>
      <c r="AJ35">
        <f t="shared" si="16"/>
        <v>-1.5399999999999996</v>
      </c>
      <c r="AK35">
        <f t="shared" si="24"/>
        <v>-0.5399999999999996</v>
      </c>
      <c r="AL35">
        <f t="shared" si="25"/>
        <v>0.3083337095560763</v>
      </c>
      <c r="AM35">
        <f t="shared" si="26"/>
        <v>0.6218276903199232</v>
      </c>
    </row>
    <row r="36" spans="2:39" ht="12.75">
      <c r="B36">
        <f t="shared" si="0"/>
        <v>-0.5199999999999996</v>
      </c>
      <c r="C36">
        <f t="shared" si="1"/>
        <v>-0.5199999999999996</v>
      </c>
      <c r="D36">
        <f t="shared" si="2"/>
        <v>0.8541662601625052</v>
      </c>
      <c r="F36">
        <f t="shared" si="3"/>
        <v>-0.2599999999999998</v>
      </c>
      <c r="G36">
        <f t="shared" si="4"/>
        <v>0.2400000000000002</v>
      </c>
      <c r="H36">
        <f t="shared" si="5"/>
        <v>0.4270831300812526</v>
      </c>
      <c r="J36">
        <f t="shared" si="6"/>
        <v>-0.3899999999999997</v>
      </c>
      <c r="K36">
        <f t="shared" si="7"/>
        <v>-0.13999999999999968</v>
      </c>
      <c r="L36">
        <f t="shared" si="8"/>
        <v>0.6406246951218788</v>
      </c>
      <c r="N36">
        <f t="shared" si="9"/>
        <v>-0.1299999999999999</v>
      </c>
      <c r="O36">
        <f t="shared" si="10"/>
        <v>0.6200000000000001</v>
      </c>
      <c r="P36">
        <f t="shared" si="11"/>
        <v>0.2135415650406263</v>
      </c>
      <c r="R36">
        <f t="shared" si="12"/>
        <v>-0.5199999999999996</v>
      </c>
      <c r="S36">
        <f t="shared" si="13"/>
        <v>0.4800000000000004</v>
      </c>
      <c r="T36">
        <f t="shared" si="14"/>
        <v>0.1458337398374948</v>
      </c>
      <c r="Z36">
        <f t="shared" si="23"/>
        <v>-1.0399999999999996</v>
      </c>
      <c r="AA36">
        <f t="shared" si="20"/>
        <v>-0.03999999999999959</v>
      </c>
      <c r="AB36">
        <f t="shared" si="21"/>
        <v>0.29166747967498985</v>
      </c>
      <c r="AC36">
        <f t="shared" si="22"/>
        <v>0.2943975521297019</v>
      </c>
      <c r="AE36">
        <f t="shared" si="15"/>
        <v>0.2599999999999998</v>
      </c>
      <c r="AF36">
        <f t="shared" si="27"/>
        <v>0.7599999999999998</v>
      </c>
      <c r="AG36">
        <f t="shared" si="28"/>
        <v>0.5729168699187475</v>
      </c>
      <c r="AH36">
        <f t="shared" si="29"/>
        <v>0.9517529825734694</v>
      </c>
      <c r="AJ36">
        <f t="shared" si="16"/>
        <v>-1.5199999999999996</v>
      </c>
      <c r="AK36">
        <f t="shared" si="24"/>
        <v>-0.5199999999999996</v>
      </c>
      <c r="AL36">
        <f t="shared" si="25"/>
        <v>0.300054054448903</v>
      </c>
      <c r="AM36">
        <f t="shared" si="26"/>
        <v>0.6003602548397293</v>
      </c>
    </row>
    <row r="37" spans="2:39" ht="12.75">
      <c r="B37">
        <f t="shared" si="0"/>
        <v>-0.49999999999999956</v>
      </c>
      <c r="C37">
        <f t="shared" si="1"/>
        <v>-0.49999999999999956</v>
      </c>
      <c r="D37">
        <f t="shared" si="2"/>
        <v>0.8660254037844389</v>
      </c>
      <c r="F37">
        <f t="shared" si="3"/>
        <v>-0.24999999999999978</v>
      </c>
      <c r="G37">
        <f t="shared" si="4"/>
        <v>0.2500000000000002</v>
      </c>
      <c r="H37">
        <f t="shared" si="5"/>
        <v>0.43301270189221946</v>
      </c>
      <c r="J37">
        <f t="shared" si="6"/>
        <v>-0.37499999999999967</v>
      </c>
      <c r="K37">
        <f t="shared" si="7"/>
        <v>-0.12499999999999967</v>
      </c>
      <c r="L37">
        <f t="shared" si="8"/>
        <v>0.6495190528383291</v>
      </c>
      <c r="N37">
        <f t="shared" si="9"/>
        <v>-0.12499999999999989</v>
      </c>
      <c r="O37">
        <f t="shared" si="10"/>
        <v>0.6250000000000001</v>
      </c>
      <c r="P37">
        <f t="shared" si="11"/>
        <v>0.21650635094610973</v>
      </c>
      <c r="R37">
        <f t="shared" si="12"/>
        <v>-0.49999999999999956</v>
      </c>
      <c r="S37">
        <f t="shared" si="13"/>
        <v>0.5000000000000004</v>
      </c>
      <c r="T37">
        <f t="shared" si="14"/>
        <v>0.13397459621556107</v>
      </c>
      <c r="Z37">
        <f t="shared" si="23"/>
        <v>-0.9999999999999996</v>
      </c>
      <c r="AA37">
        <f t="shared" si="20"/>
        <v>0</v>
      </c>
      <c r="AB37">
        <f t="shared" si="21"/>
        <v>0.26794919243112236</v>
      </c>
      <c r="AC37">
        <f t="shared" si="22"/>
        <v>0.26794919243112236</v>
      </c>
      <c r="AE37">
        <f t="shared" si="15"/>
        <v>0.24999999999999978</v>
      </c>
      <c r="AF37">
        <f t="shared" si="27"/>
        <v>0.7499999999999998</v>
      </c>
      <c r="AG37">
        <f t="shared" si="28"/>
        <v>0.5669872981077806</v>
      </c>
      <c r="AH37">
        <f t="shared" si="29"/>
        <v>0.9401992321926034</v>
      </c>
      <c r="AJ37">
        <f t="shared" si="16"/>
        <v>-1.4999999999999996</v>
      </c>
      <c r="AK37">
        <f t="shared" si="24"/>
        <v>-0.49999999999999956</v>
      </c>
      <c r="AL37">
        <f t="shared" si="25"/>
        <v>0.29190075645216806</v>
      </c>
      <c r="AM37">
        <f t="shared" si="26"/>
        <v>0.578969819262928</v>
      </c>
    </row>
    <row r="38" spans="2:39" ht="12.75">
      <c r="B38">
        <f t="shared" si="0"/>
        <v>-0.47999999999999954</v>
      </c>
      <c r="C38">
        <f t="shared" si="1"/>
        <v>-0.47999999999999954</v>
      </c>
      <c r="D38">
        <f t="shared" si="2"/>
        <v>0.8772684879784527</v>
      </c>
      <c r="F38">
        <f t="shared" si="3"/>
        <v>-0.23999999999999977</v>
      </c>
      <c r="G38">
        <f t="shared" si="4"/>
        <v>0.26000000000000023</v>
      </c>
      <c r="H38">
        <f t="shared" si="5"/>
        <v>0.43863424398922635</v>
      </c>
      <c r="J38">
        <f t="shared" si="6"/>
        <v>-0.35999999999999965</v>
      </c>
      <c r="K38">
        <f t="shared" si="7"/>
        <v>-0.10999999999999965</v>
      </c>
      <c r="L38">
        <f t="shared" si="8"/>
        <v>0.6579513659838395</v>
      </c>
      <c r="N38">
        <f t="shared" si="9"/>
        <v>-0.11999999999999988</v>
      </c>
      <c r="O38">
        <f t="shared" si="10"/>
        <v>0.6300000000000001</v>
      </c>
      <c r="P38">
        <f t="shared" si="11"/>
        <v>0.21931712199461317</v>
      </c>
      <c r="R38">
        <f t="shared" si="12"/>
        <v>-0.47999999999999954</v>
      </c>
      <c r="S38">
        <f t="shared" si="13"/>
        <v>0.5200000000000005</v>
      </c>
      <c r="T38">
        <f t="shared" si="14"/>
        <v>0.1227315120215473</v>
      </c>
      <c r="Z38">
        <f t="shared" si="23"/>
        <v>-0.9599999999999995</v>
      </c>
      <c r="AA38">
        <f t="shared" si="20"/>
        <v>0.04000000000000048</v>
      </c>
      <c r="AB38">
        <f t="shared" si="21"/>
        <v>0.24546302404309506</v>
      </c>
      <c r="AC38">
        <f t="shared" si="22"/>
        <v>0.24870081658969498</v>
      </c>
      <c r="AE38">
        <f t="shared" si="15"/>
        <v>0.23999999999999977</v>
      </c>
      <c r="AF38">
        <f t="shared" si="27"/>
        <v>0.7399999999999998</v>
      </c>
      <c r="AG38">
        <f t="shared" si="28"/>
        <v>0.5613657560107737</v>
      </c>
      <c r="AH38">
        <f t="shared" si="29"/>
        <v>0.9288334145698824</v>
      </c>
      <c r="AJ38">
        <f t="shared" si="16"/>
        <v>-1.4799999999999995</v>
      </c>
      <c r="AK38">
        <f t="shared" si="24"/>
        <v>-0.47999999999999954</v>
      </c>
      <c r="AL38">
        <f t="shared" si="25"/>
        <v>0.2838729838715146</v>
      </c>
      <c r="AM38">
        <f t="shared" si="26"/>
        <v>0.5576592785672241</v>
      </c>
    </row>
    <row r="39" spans="2:39" ht="12.75">
      <c r="B39">
        <f t="shared" si="0"/>
        <v>-0.4599999999999995</v>
      </c>
      <c r="C39">
        <f t="shared" si="1"/>
        <v>-0.4599999999999995</v>
      </c>
      <c r="D39">
        <f t="shared" si="2"/>
        <v>0.8879189152169248</v>
      </c>
      <c r="F39">
        <f t="shared" si="3"/>
        <v>-0.22999999999999976</v>
      </c>
      <c r="G39">
        <f t="shared" si="4"/>
        <v>0.27000000000000024</v>
      </c>
      <c r="H39">
        <f t="shared" si="5"/>
        <v>0.4439594576084624</v>
      </c>
      <c r="J39">
        <f t="shared" si="6"/>
        <v>-0.34499999999999964</v>
      </c>
      <c r="K39">
        <f t="shared" si="7"/>
        <v>-0.09499999999999964</v>
      </c>
      <c r="L39">
        <f t="shared" si="8"/>
        <v>0.6659391864126936</v>
      </c>
      <c r="N39">
        <f t="shared" si="9"/>
        <v>-0.11499999999999988</v>
      </c>
      <c r="O39">
        <f t="shared" si="10"/>
        <v>0.6350000000000001</v>
      </c>
      <c r="P39">
        <f t="shared" si="11"/>
        <v>0.2219797288042312</v>
      </c>
      <c r="R39">
        <f t="shared" si="12"/>
        <v>-0.4599999999999995</v>
      </c>
      <c r="S39">
        <f t="shared" si="13"/>
        <v>0.5400000000000005</v>
      </c>
      <c r="T39">
        <f t="shared" si="14"/>
        <v>0.11208108478307521</v>
      </c>
      <c r="Z39">
        <f t="shared" si="23"/>
        <v>-0.9199999999999995</v>
      </c>
      <c r="AA39">
        <f t="shared" si="20"/>
        <v>0.08000000000000052</v>
      </c>
      <c r="AB39">
        <f t="shared" si="21"/>
        <v>0.22416216956615065</v>
      </c>
      <c r="AC39">
        <f t="shared" si="22"/>
        <v>0.23800982808405993</v>
      </c>
      <c r="AE39">
        <f t="shared" si="15"/>
        <v>0.22999999999999976</v>
      </c>
      <c r="AF39">
        <f t="shared" si="27"/>
        <v>0.7299999999999998</v>
      </c>
      <c r="AG39">
        <f t="shared" si="28"/>
        <v>0.5560405423915376</v>
      </c>
      <c r="AH39">
        <f t="shared" si="29"/>
        <v>0.9176497615011268</v>
      </c>
      <c r="AJ39">
        <f t="shared" si="16"/>
        <v>-1.4599999999999995</v>
      </c>
      <c r="AK39">
        <f t="shared" si="24"/>
        <v>-0.4599999999999995</v>
      </c>
      <c r="AL39">
        <f t="shared" si="25"/>
        <v>0.2759699249334733</v>
      </c>
      <c r="AM39">
        <f t="shared" si="26"/>
        <v>0.5364321014516064</v>
      </c>
    </row>
    <row r="40" spans="2:39" ht="12.75">
      <c r="B40">
        <f t="shared" si="0"/>
        <v>-0.4399999999999995</v>
      </c>
      <c r="C40">
        <f t="shared" si="1"/>
        <v>-0.4399999999999995</v>
      </c>
      <c r="D40">
        <f t="shared" si="2"/>
        <v>0.8979977728257462</v>
      </c>
      <c r="F40">
        <f t="shared" si="3"/>
        <v>-0.21999999999999975</v>
      </c>
      <c r="G40">
        <f t="shared" si="4"/>
        <v>0.28000000000000025</v>
      </c>
      <c r="H40">
        <f t="shared" si="5"/>
        <v>0.4489988864128731</v>
      </c>
      <c r="J40">
        <f t="shared" si="6"/>
        <v>-0.3299999999999996</v>
      </c>
      <c r="K40">
        <f t="shared" si="7"/>
        <v>-0.07999999999999963</v>
      </c>
      <c r="L40">
        <f t="shared" si="8"/>
        <v>0.6734983296193097</v>
      </c>
      <c r="N40">
        <f t="shared" si="9"/>
        <v>-0.10999999999999988</v>
      </c>
      <c r="O40">
        <f t="shared" si="10"/>
        <v>0.6400000000000001</v>
      </c>
      <c r="P40">
        <f t="shared" si="11"/>
        <v>0.22449944320643656</v>
      </c>
      <c r="R40">
        <f t="shared" si="12"/>
        <v>-0.4399999999999995</v>
      </c>
      <c r="S40">
        <f t="shared" si="13"/>
        <v>0.5600000000000005</v>
      </c>
      <c r="T40">
        <f t="shared" si="14"/>
        <v>0.10200222717425378</v>
      </c>
      <c r="Z40">
        <f t="shared" si="23"/>
        <v>-0.8799999999999994</v>
      </c>
      <c r="AA40">
        <f t="shared" si="20"/>
        <v>0.12000000000000055</v>
      </c>
      <c r="AB40">
        <f t="shared" si="21"/>
        <v>0.20400445434850778</v>
      </c>
      <c r="AC40">
        <f t="shared" si="22"/>
        <v>0.2366808344459528</v>
      </c>
      <c r="AE40">
        <f t="shared" si="15"/>
        <v>0.21999999999999975</v>
      </c>
      <c r="AF40">
        <f t="shared" si="27"/>
        <v>0.7199999999999998</v>
      </c>
      <c r="AG40">
        <f t="shared" si="28"/>
        <v>0.5510011135871269</v>
      </c>
      <c r="AH40">
        <f t="shared" si="29"/>
        <v>0.9066433847849183</v>
      </c>
      <c r="AJ40">
        <f t="shared" si="16"/>
        <v>-1.4399999999999995</v>
      </c>
      <c r="AK40">
        <f t="shared" si="24"/>
        <v>-0.4399999999999995</v>
      </c>
      <c r="AL40">
        <f t="shared" si="25"/>
        <v>0.26819078729900747</v>
      </c>
      <c r="AM40">
        <f t="shared" si="26"/>
        <v>0.515292439680674</v>
      </c>
    </row>
    <row r="41" spans="2:39" ht="12.75">
      <c r="B41">
        <f t="shared" si="0"/>
        <v>-0.4199999999999995</v>
      </c>
      <c r="C41">
        <f t="shared" si="1"/>
        <v>-0.4199999999999995</v>
      </c>
      <c r="D41">
        <f t="shared" si="2"/>
        <v>0.9075241043630744</v>
      </c>
      <c r="F41">
        <f t="shared" si="3"/>
        <v>-0.20999999999999974</v>
      </c>
      <c r="G41">
        <f t="shared" si="4"/>
        <v>0.29000000000000026</v>
      </c>
      <c r="H41">
        <f t="shared" si="5"/>
        <v>0.4537620521815372</v>
      </c>
      <c r="J41">
        <f t="shared" si="6"/>
        <v>-0.3149999999999996</v>
      </c>
      <c r="K41">
        <f t="shared" si="7"/>
        <v>-0.06499999999999961</v>
      </c>
      <c r="L41">
        <f t="shared" si="8"/>
        <v>0.6806430782723059</v>
      </c>
      <c r="N41">
        <f t="shared" si="9"/>
        <v>-0.10499999999999987</v>
      </c>
      <c r="O41">
        <f t="shared" si="10"/>
        <v>0.6450000000000001</v>
      </c>
      <c r="P41">
        <f t="shared" si="11"/>
        <v>0.2268810260907686</v>
      </c>
      <c r="R41">
        <f t="shared" si="12"/>
        <v>-0.4199999999999995</v>
      </c>
      <c r="S41">
        <f t="shared" si="13"/>
        <v>0.5800000000000005</v>
      </c>
      <c r="T41">
        <f t="shared" si="14"/>
        <v>0.0924758956369256</v>
      </c>
      <c r="Z41">
        <f t="shared" si="23"/>
        <v>-0.8399999999999994</v>
      </c>
      <c r="AA41">
        <f t="shared" si="20"/>
        <v>0.1600000000000006</v>
      </c>
      <c r="AB41">
        <f t="shared" si="21"/>
        <v>0.18495179127385142</v>
      </c>
      <c r="AC41">
        <f t="shared" si="22"/>
        <v>0.2445550349009533</v>
      </c>
      <c r="AE41">
        <f t="shared" si="15"/>
        <v>0.20999999999999974</v>
      </c>
      <c r="AF41">
        <f t="shared" si="27"/>
        <v>0.7099999999999997</v>
      </c>
      <c r="AG41">
        <f t="shared" si="28"/>
        <v>0.5462379478184628</v>
      </c>
      <c r="AH41">
        <f t="shared" si="29"/>
        <v>0.8958101895138977</v>
      </c>
      <c r="AJ41">
        <f t="shared" si="16"/>
        <v>-1.4199999999999995</v>
      </c>
      <c r="AK41">
        <f t="shared" si="24"/>
        <v>-0.4199999999999995</v>
      </c>
      <c r="AL41">
        <f t="shared" si="25"/>
        <v>0.26053479759471454</v>
      </c>
      <c r="AM41">
        <f t="shared" si="26"/>
        <v>0.49424526376862576</v>
      </c>
    </row>
    <row r="42" spans="2:39" ht="12.75">
      <c r="B42">
        <f t="shared" si="0"/>
        <v>-0.39999999999999947</v>
      </c>
      <c r="C42">
        <f t="shared" si="1"/>
        <v>-0.39999999999999947</v>
      </c>
      <c r="D42">
        <f t="shared" si="2"/>
        <v>0.9165151389911682</v>
      </c>
      <c r="F42">
        <f t="shared" si="3"/>
        <v>-0.19999999999999973</v>
      </c>
      <c r="G42">
        <f t="shared" si="4"/>
        <v>0.30000000000000027</v>
      </c>
      <c r="H42">
        <f t="shared" si="5"/>
        <v>0.4582575694955841</v>
      </c>
      <c r="J42">
        <f t="shared" si="6"/>
        <v>-0.2999999999999996</v>
      </c>
      <c r="K42">
        <f t="shared" si="7"/>
        <v>-0.0499999999999996</v>
      </c>
      <c r="L42">
        <f t="shared" si="8"/>
        <v>0.6873863542433761</v>
      </c>
      <c r="N42">
        <f t="shared" si="9"/>
        <v>-0.09999999999999987</v>
      </c>
      <c r="O42">
        <f t="shared" si="10"/>
        <v>0.6500000000000001</v>
      </c>
      <c r="P42">
        <f t="shared" si="11"/>
        <v>0.22912878474779205</v>
      </c>
      <c r="R42">
        <f t="shared" si="12"/>
        <v>-0.39999999999999947</v>
      </c>
      <c r="S42">
        <f t="shared" si="13"/>
        <v>0.6000000000000005</v>
      </c>
      <c r="T42">
        <f t="shared" si="14"/>
        <v>0.08348486100883179</v>
      </c>
      <c r="Z42">
        <f t="shared" si="23"/>
        <v>-0.7999999999999994</v>
      </c>
      <c r="AA42">
        <f t="shared" si="20"/>
        <v>0.20000000000000062</v>
      </c>
      <c r="AB42">
        <f t="shared" si="21"/>
        <v>0.16696972201766358</v>
      </c>
      <c r="AC42">
        <f t="shared" si="22"/>
        <v>0.26053577119208815</v>
      </c>
      <c r="AE42">
        <f t="shared" si="15"/>
        <v>0.19999999999999973</v>
      </c>
      <c r="AF42">
        <f t="shared" si="27"/>
        <v>0.6999999999999997</v>
      </c>
      <c r="AG42">
        <f t="shared" si="28"/>
        <v>0.5417424305044158</v>
      </c>
      <c r="AH42">
        <f t="shared" si="29"/>
        <v>0.8851468019536823</v>
      </c>
      <c r="AJ42">
        <f t="shared" si="16"/>
        <v>-1.3999999999999995</v>
      </c>
      <c r="AK42">
        <f t="shared" si="24"/>
        <v>-0.39999999999999947</v>
      </c>
      <c r="AL42">
        <f t="shared" si="25"/>
        <v>0.253001200960961</v>
      </c>
      <c r="AM42">
        <f t="shared" si="26"/>
        <v>0.47329653251179454</v>
      </c>
    </row>
    <row r="43" spans="2:39" ht="12.75">
      <c r="B43">
        <f t="shared" si="0"/>
        <v>-0.37999999999999945</v>
      </c>
      <c r="C43">
        <f t="shared" si="1"/>
        <v>-0.37999999999999945</v>
      </c>
      <c r="D43">
        <f t="shared" si="2"/>
        <v>0.9249864863877744</v>
      </c>
      <c r="F43">
        <f t="shared" si="3"/>
        <v>-0.18999999999999972</v>
      </c>
      <c r="G43">
        <f t="shared" si="4"/>
        <v>0.3100000000000003</v>
      </c>
      <c r="H43">
        <f t="shared" si="5"/>
        <v>0.4624932431938872</v>
      </c>
      <c r="J43">
        <f t="shared" si="6"/>
        <v>-0.2849999999999996</v>
      </c>
      <c r="K43">
        <f t="shared" si="7"/>
        <v>-0.03499999999999959</v>
      </c>
      <c r="L43">
        <f t="shared" si="8"/>
        <v>0.6937398647908308</v>
      </c>
      <c r="N43">
        <f t="shared" si="9"/>
        <v>-0.09499999999999986</v>
      </c>
      <c r="O43">
        <f t="shared" si="10"/>
        <v>0.6550000000000001</v>
      </c>
      <c r="P43">
        <f t="shared" si="11"/>
        <v>0.2312466215969436</v>
      </c>
      <c r="R43">
        <f t="shared" si="12"/>
        <v>-0.37999999999999945</v>
      </c>
      <c r="S43">
        <f t="shared" si="13"/>
        <v>0.6200000000000006</v>
      </c>
      <c r="T43">
        <f t="shared" si="14"/>
        <v>0.07501351361222564</v>
      </c>
      <c r="Z43">
        <f t="shared" si="23"/>
        <v>-0.7599999999999993</v>
      </c>
      <c r="AA43">
        <f t="shared" si="20"/>
        <v>0.24000000000000066</v>
      </c>
      <c r="AB43">
        <f t="shared" si="21"/>
        <v>0.15002702722445127</v>
      </c>
      <c r="AC43">
        <f t="shared" si="22"/>
        <v>0.2830337592899592</v>
      </c>
      <c r="AE43">
        <f t="shared" si="15"/>
        <v>0.18999999999999972</v>
      </c>
      <c r="AF43">
        <f t="shared" si="27"/>
        <v>0.6899999999999997</v>
      </c>
      <c r="AG43">
        <f t="shared" si="28"/>
        <v>0.5375067568061128</v>
      </c>
      <c r="AH43">
        <f t="shared" si="29"/>
        <v>0.8746505094106019</v>
      </c>
      <c r="AJ43">
        <f t="shared" si="16"/>
        <v>-1.3799999999999994</v>
      </c>
      <c r="AK43">
        <f t="shared" si="24"/>
        <v>-0.37999999999999945</v>
      </c>
      <c r="AL43">
        <f t="shared" si="25"/>
        <v>0.24558926061625463</v>
      </c>
      <c r="AM43">
        <f t="shared" si="26"/>
        <v>0.4524534063636147</v>
      </c>
    </row>
    <row r="44" spans="2:39" ht="12.75">
      <c r="B44">
        <f t="shared" si="0"/>
        <v>-0.35999999999999943</v>
      </c>
      <c r="C44">
        <f t="shared" si="1"/>
        <v>-0.35999999999999943</v>
      </c>
      <c r="D44">
        <f t="shared" si="2"/>
        <v>0.9329523031752482</v>
      </c>
      <c r="F44">
        <f t="shared" si="3"/>
        <v>-0.17999999999999972</v>
      </c>
      <c r="G44">
        <f t="shared" si="4"/>
        <v>0.3200000000000003</v>
      </c>
      <c r="H44">
        <f t="shared" si="5"/>
        <v>0.4664761515876241</v>
      </c>
      <c r="J44">
        <f t="shared" si="6"/>
        <v>-0.2699999999999996</v>
      </c>
      <c r="K44">
        <f t="shared" si="7"/>
        <v>-0.019999999999999574</v>
      </c>
      <c r="L44">
        <f t="shared" si="8"/>
        <v>0.6997142273814363</v>
      </c>
      <c r="N44">
        <f t="shared" si="9"/>
        <v>-0.08999999999999986</v>
      </c>
      <c r="O44">
        <f t="shared" si="10"/>
        <v>0.6600000000000001</v>
      </c>
      <c r="P44">
        <f t="shared" si="11"/>
        <v>0.23323807579381206</v>
      </c>
      <c r="R44">
        <f t="shared" si="12"/>
        <v>-0.35999999999999943</v>
      </c>
      <c r="S44">
        <f t="shared" si="13"/>
        <v>0.6400000000000006</v>
      </c>
      <c r="T44">
        <f t="shared" si="14"/>
        <v>0.06704769682475176</v>
      </c>
      <c r="Z44">
        <f t="shared" si="23"/>
        <v>-0.7199999999999993</v>
      </c>
      <c r="AA44">
        <f t="shared" si="20"/>
        <v>0.2800000000000007</v>
      </c>
      <c r="AB44">
        <f t="shared" si="21"/>
        <v>0.1340953936495035</v>
      </c>
      <c r="AC44">
        <f t="shared" si="22"/>
        <v>0.31045382039526537</v>
      </c>
      <c r="AE44">
        <f t="shared" si="15"/>
        <v>0.17999999999999972</v>
      </c>
      <c r="AF44">
        <f t="shared" si="27"/>
        <v>0.6799999999999997</v>
      </c>
      <c r="AG44">
        <f t="shared" si="28"/>
        <v>0.5335238484123759</v>
      </c>
      <c r="AH44">
        <f t="shared" si="29"/>
        <v>0.8643192100287668</v>
      </c>
      <c r="AJ44">
        <f t="shared" si="16"/>
        <v>-1.3599999999999994</v>
      </c>
      <c r="AK44">
        <f t="shared" si="24"/>
        <v>-0.35999999999999943</v>
      </c>
      <c r="AL44">
        <f t="shared" si="25"/>
        <v>0.2382982574372008</v>
      </c>
      <c r="AM44">
        <f t="shared" si="26"/>
        <v>0.431724518064015</v>
      </c>
    </row>
    <row r="45" spans="2:39" ht="12.75">
      <c r="B45">
        <f aca="true" t="shared" si="30" ref="B45:B76">B44+0.02*D$6</f>
        <v>-0.3399999999999994</v>
      </c>
      <c r="C45">
        <f t="shared" si="1"/>
        <v>-0.3399999999999994</v>
      </c>
      <c r="D45">
        <f t="shared" si="2"/>
        <v>0.9404254356407</v>
      </c>
      <c r="F45">
        <f aca="true" t="shared" si="31" ref="F45:F76">F44+0.02*H$6</f>
        <v>-0.1699999999999997</v>
      </c>
      <c r="G45">
        <f t="shared" si="4"/>
        <v>0.3300000000000003</v>
      </c>
      <c r="H45">
        <f t="shared" si="5"/>
        <v>0.47021271782035</v>
      </c>
      <c r="J45">
        <f aca="true" t="shared" si="32" ref="J45:J76">J44+0.02*L$6</f>
        <v>-0.25499999999999956</v>
      </c>
      <c r="K45">
        <f t="shared" si="7"/>
        <v>-0.00499999999999956</v>
      </c>
      <c r="L45">
        <f t="shared" si="8"/>
        <v>0.705319076730525</v>
      </c>
      <c r="N45">
        <f aca="true" t="shared" si="33" ref="N45:N76">N44+0.02*P$6</f>
        <v>-0.08499999999999985</v>
      </c>
      <c r="O45">
        <f t="shared" si="10"/>
        <v>0.6650000000000001</v>
      </c>
      <c r="P45">
        <f t="shared" si="11"/>
        <v>0.235106358910175</v>
      </c>
      <c r="R45">
        <f aca="true" t="shared" si="34" ref="R45:R62">R44+0.02*T$6</f>
        <v>-0.3399999999999994</v>
      </c>
      <c r="S45">
        <f t="shared" si="13"/>
        <v>0.6600000000000006</v>
      </c>
      <c r="T45">
        <f t="shared" si="14"/>
        <v>0.059574564359299975</v>
      </c>
      <c r="Z45">
        <f t="shared" si="23"/>
        <v>-0.6799999999999993</v>
      </c>
      <c r="AA45">
        <f t="shared" si="20"/>
        <v>0.32000000000000073</v>
      </c>
      <c r="AB45">
        <f t="shared" si="21"/>
        <v>0.11914912871860017</v>
      </c>
      <c r="AC45">
        <f t="shared" si="22"/>
        <v>0.34146231838140206</v>
      </c>
      <c r="AE45">
        <f t="shared" si="15"/>
        <v>0.1699999999999997</v>
      </c>
      <c r="AF45">
        <f t="shared" si="27"/>
        <v>0.6699999999999997</v>
      </c>
      <c r="AG45">
        <f t="shared" si="28"/>
        <v>0.52978728217965</v>
      </c>
      <c r="AH45">
        <f t="shared" si="29"/>
        <v>0.8541513708701167</v>
      </c>
      <c r="AJ45">
        <f t="shared" si="16"/>
        <v>-1.3399999999999994</v>
      </c>
      <c r="AK45">
        <f t="shared" si="24"/>
        <v>-0.3399999999999994</v>
      </c>
      <c r="AL45">
        <f t="shared" si="25"/>
        <v>0.23112748955340745</v>
      </c>
      <c r="AM45">
        <f t="shared" si="26"/>
        <v>0.41112031867478904</v>
      </c>
    </row>
    <row r="46" spans="2:39" ht="12.75">
      <c r="B46">
        <f t="shared" si="30"/>
        <v>-0.3199999999999994</v>
      </c>
      <c r="C46">
        <f t="shared" si="1"/>
        <v>-0.3199999999999994</v>
      </c>
      <c r="D46">
        <f t="shared" si="2"/>
        <v>0.9474175425861611</v>
      </c>
      <c r="F46">
        <f t="shared" si="31"/>
        <v>-0.1599999999999997</v>
      </c>
      <c r="G46">
        <f t="shared" si="4"/>
        <v>0.3400000000000003</v>
      </c>
      <c r="H46">
        <f t="shared" si="5"/>
        <v>0.47370877129308053</v>
      </c>
      <c r="J46">
        <f t="shared" si="32"/>
        <v>-0.23999999999999955</v>
      </c>
      <c r="K46">
        <f t="shared" si="7"/>
        <v>0.010000000000000453</v>
      </c>
      <c r="L46">
        <f t="shared" si="8"/>
        <v>0.7105631569396208</v>
      </c>
      <c r="N46">
        <f t="shared" si="33"/>
        <v>-0.07999999999999985</v>
      </c>
      <c r="O46">
        <f t="shared" si="10"/>
        <v>0.6700000000000002</v>
      </c>
      <c r="P46">
        <f t="shared" si="11"/>
        <v>0.23685438564654027</v>
      </c>
      <c r="R46">
        <f t="shared" si="34"/>
        <v>-0.3199999999999994</v>
      </c>
      <c r="S46">
        <f t="shared" si="13"/>
        <v>0.6800000000000006</v>
      </c>
      <c r="T46">
        <f t="shared" si="14"/>
        <v>0.052582457413838934</v>
      </c>
      <c r="Z46">
        <f t="shared" si="23"/>
        <v>-0.6399999999999992</v>
      </c>
      <c r="AA46">
        <f t="shared" si="20"/>
        <v>0.36000000000000076</v>
      </c>
      <c r="AB46">
        <f t="shared" si="21"/>
        <v>0.10516491482767787</v>
      </c>
      <c r="AC46">
        <f t="shared" si="22"/>
        <v>0.3750462095671856</v>
      </c>
      <c r="AE46">
        <f t="shared" si="15"/>
        <v>0.1599999999999997</v>
      </c>
      <c r="AF46">
        <f t="shared" si="27"/>
        <v>0.6599999999999997</v>
      </c>
      <c r="AG46">
        <f t="shared" si="28"/>
        <v>0.5262912287069195</v>
      </c>
      <c r="AH46">
        <f t="shared" si="29"/>
        <v>0.844145992950176</v>
      </c>
      <c r="AJ46">
        <f t="shared" si="16"/>
        <v>-1.3199999999999994</v>
      </c>
      <c r="AK46">
        <f t="shared" si="24"/>
        <v>-0.3199999999999994</v>
      </c>
      <c r="AL46">
        <f t="shared" si="25"/>
        <v>0.2240762719567546</v>
      </c>
      <c r="AM46">
        <f t="shared" si="26"/>
        <v>0.3906535237957506</v>
      </c>
    </row>
    <row r="47" spans="2:39" ht="12.75">
      <c r="B47">
        <f t="shared" si="30"/>
        <v>-0.2999999999999994</v>
      </c>
      <c r="C47">
        <f t="shared" si="1"/>
        <v>-0.2999999999999994</v>
      </c>
      <c r="D47">
        <f t="shared" si="2"/>
        <v>0.9539392014169459</v>
      </c>
      <c r="F47">
        <f t="shared" si="31"/>
        <v>-0.1499999999999997</v>
      </c>
      <c r="G47">
        <f t="shared" si="4"/>
        <v>0.3500000000000003</v>
      </c>
      <c r="H47">
        <f t="shared" si="5"/>
        <v>0.47696960070847294</v>
      </c>
      <c r="J47">
        <f t="shared" si="32"/>
        <v>-0.22499999999999953</v>
      </c>
      <c r="K47">
        <f t="shared" si="7"/>
        <v>0.025000000000000466</v>
      </c>
      <c r="L47">
        <f t="shared" si="8"/>
        <v>0.7154544010627094</v>
      </c>
      <c r="N47">
        <f t="shared" si="33"/>
        <v>-0.07499999999999984</v>
      </c>
      <c r="O47">
        <f t="shared" si="10"/>
        <v>0.6750000000000002</v>
      </c>
      <c r="P47">
        <f t="shared" si="11"/>
        <v>0.23848480035423647</v>
      </c>
      <c r="R47">
        <f t="shared" si="34"/>
        <v>-0.2999999999999994</v>
      </c>
      <c r="S47">
        <f t="shared" si="13"/>
        <v>0.7000000000000006</v>
      </c>
      <c r="T47">
        <f t="shared" si="14"/>
        <v>0.04606079858305412</v>
      </c>
      <c r="Z47">
        <f t="shared" si="23"/>
        <v>-0.5999999999999992</v>
      </c>
      <c r="AA47">
        <f t="shared" si="20"/>
        <v>0.4000000000000008</v>
      </c>
      <c r="AB47">
        <f t="shared" si="21"/>
        <v>0.09212159716610846</v>
      </c>
      <c r="AC47">
        <f t="shared" si="22"/>
        <v>0.4104709352249382</v>
      </c>
      <c r="AE47">
        <f t="shared" si="15"/>
        <v>0.1499999999999997</v>
      </c>
      <c r="AF47">
        <f t="shared" si="27"/>
        <v>0.6499999999999997</v>
      </c>
      <c r="AG47">
        <f t="shared" si="28"/>
        <v>0.5230303992915271</v>
      </c>
      <c r="AH47">
        <f t="shared" si="29"/>
        <v>0.8343025821505372</v>
      </c>
      <c r="AJ47">
        <f t="shared" si="16"/>
        <v>-1.2999999999999994</v>
      </c>
      <c r="AK47">
        <f t="shared" si="24"/>
        <v>-0.2999999999999994</v>
      </c>
      <c r="AL47">
        <f t="shared" si="25"/>
        <v>0.21714393612445226</v>
      </c>
      <c r="AM47">
        <f t="shared" si="26"/>
        <v>0.37033969405887324</v>
      </c>
    </row>
    <row r="48" spans="2:39" ht="12.75">
      <c r="B48">
        <f t="shared" si="30"/>
        <v>-0.27999999999999936</v>
      </c>
      <c r="C48">
        <f t="shared" si="1"/>
        <v>-0.27999999999999936</v>
      </c>
      <c r="D48">
        <f t="shared" si="2"/>
        <v>0.9600000000000002</v>
      </c>
      <c r="F48">
        <f t="shared" si="31"/>
        <v>-0.13999999999999968</v>
      </c>
      <c r="G48">
        <f t="shared" si="4"/>
        <v>0.3600000000000003</v>
      </c>
      <c r="H48">
        <f t="shared" si="5"/>
        <v>0.4800000000000001</v>
      </c>
      <c r="J48">
        <f t="shared" si="32"/>
        <v>-0.20999999999999952</v>
      </c>
      <c r="K48">
        <f t="shared" si="7"/>
        <v>0.04000000000000048</v>
      </c>
      <c r="L48">
        <f t="shared" si="8"/>
        <v>0.7200000000000001</v>
      </c>
      <c r="N48">
        <f t="shared" si="33"/>
        <v>-0.06999999999999984</v>
      </c>
      <c r="O48">
        <f t="shared" si="10"/>
        <v>0.6800000000000002</v>
      </c>
      <c r="P48">
        <f t="shared" si="11"/>
        <v>0.24000000000000005</v>
      </c>
      <c r="R48">
        <f t="shared" si="34"/>
        <v>-0.27999999999999936</v>
      </c>
      <c r="S48">
        <f t="shared" si="13"/>
        <v>0.7200000000000006</v>
      </c>
      <c r="T48">
        <f t="shared" si="14"/>
        <v>0.039999999999999813</v>
      </c>
      <c r="Z48">
        <f t="shared" si="23"/>
        <v>-0.5599999999999992</v>
      </c>
      <c r="AA48">
        <f t="shared" si="20"/>
        <v>0.44000000000000083</v>
      </c>
      <c r="AB48">
        <f t="shared" si="21"/>
        <v>0.07999999999999985</v>
      </c>
      <c r="AC48">
        <f t="shared" si="22"/>
        <v>0.44721359549995876</v>
      </c>
      <c r="AE48">
        <f t="shared" si="15"/>
        <v>0.13999999999999968</v>
      </c>
      <c r="AF48">
        <f t="shared" si="27"/>
        <v>0.6399999999999997</v>
      </c>
      <c r="AG48">
        <f t="shared" si="28"/>
        <v>0.5199999999999999</v>
      </c>
      <c r="AH48">
        <f t="shared" si="29"/>
        <v>0.8246211251235318</v>
      </c>
      <c r="AJ48">
        <f t="shared" si="16"/>
        <v>-1.2799999999999994</v>
      </c>
      <c r="AK48">
        <f t="shared" si="24"/>
        <v>-0.27999999999999936</v>
      </c>
      <c r="AL48">
        <f t="shared" si="25"/>
        <v>0.21032982965535618</v>
      </c>
      <c r="AM48">
        <f t="shared" si="26"/>
        <v>0.35019799719994227</v>
      </c>
    </row>
    <row r="49" spans="2:39" ht="12.75">
      <c r="B49">
        <f t="shared" si="30"/>
        <v>-0.25999999999999934</v>
      </c>
      <c r="C49">
        <f t="shared" si="1"/>
        <v>-0.25999999999999934</v>
      </c>
      <c r="D49">
        <f t="shared" si="2"/>
        <v>0.965608616365865</v>
      </c>
      <c r="F49">
        <f t="shared" si="31"/>
        <v>-0.12999999999999967</v>
      </c>
      <c r="G49">
        <f t="shared" si="4"/>
        <v>0.37000000000000033</v>
      </c>
      <c r="H49">
        <f t="shared" si="5"/>
        <v>0.4828043081829325</v>
      </c>
      <c r="J49">
        <f t="shared" si="32"/>
        <v>-0.1949999999999995</v>
      </c>
      <c r="K49">
        <f t="shared" si="7"/>
        <v>0.05500000000000049</v>
      </c>
      <c r="L49">
        <f t="shared" si="8"/>
        <v>0.7242064622743988</v>
      </c>
      <c r="N49">
        <f t="shared" si="33"/>
        <v>-0.06499999999999984</v>
      </c>
      <c r="O49">
        <f t="shared" si="10"/>
        <v>0.6850000000000002</v>
      </c>
      <c r="P49">
        <f t="shared" si="11"/>
        <v>0.24140215409146626</v>
      </c>
      <c r="R49">
        <f t="shared" si="34"/>
        <v>-0.25999999999999934</v>
      </c>
      <c r="S49">
        <f t="shared" si="13"/>
        <v>0.7400000000000007</v>
      </c>
      <c r="T49">
        <f t="shared" si="14"/>
        <v>0.034391383634134964</v>
      </c>
      <c r="Z49">
        <f t="shared" si="23"/>
        <v>-0.5199999999999991</v>
      </c>
      <c r="AA49">
        <f t="shared" si="20"/>
        <v>0.48000000000000087</v>
      </c>
      <c r="AB49">
        <f t="shared" si="21"/>
        <v>0.06878276726826993</v>
      </c>
      <c r="AC49">
        <f t="shared" si="22"/>
        <v>0.48490315432370806</v>
      </c>
      <c r="AE49">
        <f t="shared" si="15"/>
        <v>0.12999999999999967</v>
      </c>
      <c r="AF49">
        <f t="shared" si="27"/>
        <v>0.6299999999999997</v>
      </c>
      <c r="AG49">
        <f t="shared" si="28"/>
        <v>0.5171956918170675</v>
      </c>
      <c r="AH49">
        <f t="shared" si="29"/>
        <v>0.8151020694576444</v>
      </c>
      <c r="AJ49">
        <f t="shared" si="16"/>
        <v>-1.2599999999999993</v>
      </c>
      <c r="AK49">
        <f t="shared" si="24"/>
        <v>-0.25999999999999934</v>
      </c>
      <c r="AL49">
        <f t="shared" si="25"/>
        <v>0.203633315919022</v>
      </c>
      <c r="AM49">
        <f t="shared" si="26"/>
        <v>0.3302522177854009</v>
      </c>
    </row>
    <row r="50" spans="2:39" ht="12.75">
      <c r="B50">
        <f t="shared" si="30"/>
        <v>-0.23999999999999935</v>
      </c>
      <c r="C50">
        <f t="shared" si="1"/>
        <v>-0.23999999999999935</v>
      </c>
      <c r="D50">
        <f t="shared" si="2"/>
        <v>0.970772887960928</v>
      </c>
      <c r="F50">
        <f t="shared" si="31"/>
        <v>-0.11999999999999968</v>
      </c>
      <c r="G50">
        <f t="shared" si="4"/>
        <v>0.38000000000000034</v>
      </c>
      <c r="H50">
        <f t="shared" si="5"/>
        <v>0.485386443980464</v>
      </c>
      <c r="J50">
        <f t="shared" si="32"/>
        <v>-0.1799999999999995</v>
      </c>
      <c r="K50">
        <f t="shared" si="7"/>
        <v>0.0700000000000005</v>
      </c>
      <c r="L50">
        <f t="shared" si="8"/>
        <v>0.728079665970696</v>
      </c>
      <c r="N50">
        <f t="shared" si="33"/>
        <v>-0.05999999999999984</v>
      </c>
      <c r="O50">
        <f t="shared" si="10"/>
        <v>0.6900000000000002</v>
      </c>
      <c r="P50">
        <f t="shared" si="11"/>
        <v>0.242693221990232</v>
      </c>
      <c r="R50">
        <f t="shared" si="34"/>
        <v>-0.23999999999999935</v>
      </c>
      <c r="S50">
        <f t="shared" si="13"/>
        <v>0.7600000000000007</v>
      </c>
      <c r="T50">
        <f t="shared" si="14"/>
        <v>0.029227112039072023</v>
      </c>
      <c r="Z50">
        <f t="shared" si="23"/>
        <v>-0.47999999999999915</v>
      </c>
      <c r="AA50">
        <f t="shared" si="20"/>
        <v>0.5200000000000009</v>
      </c>
      <c r="AB50">
        <f t="shared" si="21"/>
        <v>0.05845422407814427</v>
      </c>
      <c r="AC50">
        <f t="shared" si="22"/>
        <v>0.5232751630954586</v>
      </c>
      <c r="AE50">
        <f t="shared" si="15"/>
        <v>0.11999999999999968</v>
      </c>
      <c r="AF50">
        <f t="shared" si="27"/>
        <v>0.6199999999999997</v>
      </c>
      <c r="AG50">
        <f t="shared" si="28"/>
        <v>0.514613556019536</v>
      </c>
      <c r="AH50">
        <f t="shared" si="29"/>
        <v>0.8057463074932901</v>
      </c>
      <c r="AJ50">
        <f t="shared" si="16"/>
        <v>-1.2399999999999993</v>
      </c>
      <c r="AK50">
        <f t="shared" si="24"/>
        <v>-0.23999999999999932</v>
      </c>
      <c r="AL50">
        <f t="shared" si="25"/>
        <v>0.19705377371701438</v>
      </c>
      <c r="AM50">
        <f t="shared" si="26"/>
        <v>0.31053210741582904</v>
      </c>
    </row>
    <row r="51" spans="2:39" ht="12.75">
      <c r="B51">
        <f t="shared" si="30"/>
        <v>-0.21999999999999936</v>
      </c>
      <c r="C51">
        <f t="shared" si="1"/>
        <v>-0.21999999999999936</v>
      </c>
      <c r="D51">
        <f t="shared" si="2"/>
        <v>0.975499871860576</v>
      </c>
      <c r="F51">
        <f t="shared" si="31"/>
        <v>-0.10999999999999968</v>
      </c>
      <c r="G51">
        <f t="shared" si="4"/>
        <v>0.39000000000000035</v>
      </c>
      <c r="H51">
        <f t="shared" si="5"/>
        <v>0.487749935930288</v>
      </c>
      <c r="J51">
        <f t="shared" si="32"/>
        <v>-0.16499999999999948</v>
      </c>
      <c r="K51">
        <f t="shared" si="7"/>
        <v>0.08500000000000052</v>
      </c>
      <c r="L51">
        <f t="shared" si="8"/>
        <v>0.731624903895432</v>
      </c>
      <c r="N51">
        <f t="shared" si="33"/>
        <v>-0.05499999999999984</v>
      </c>
      <c r="O51">
        <f t="shared" si="10"/>
        <v>0.6950000000000002</v>
      </c>
      <c r="P51">
        <f t="shared" si="11"/>
        <v>0.243874967965144</v>
      </c>
      <c r="R51">
        <f t="shared" si="34"/>
        <v>-0.21999999999999936</v>
      </c>
      <c r="S51">
        <f t="shared" si="13"/>
        <v>0.7800000000000007</v>
      </c>
      <c r="T51">
        <f t="shared" si="14"/>
        <v>0.024500128139424038</v>
      </c>
      <c r="Z51">
        <f t="shared" si="23"/>
        <v>-0.43999999999999917</v>
      </c>
      <c r="AA51">
        <f t="shared" si="20"/>
        <v>0.5600000000000008</v>
      </c>
      <c r="AB51">
        <f t="shared" si="21"/>
        <v>0.049000256278848076</v>
      </c>
      <c r="AC51">
        <f t="shared" si="22"/>
        <v>0.5621396847006923</v>
      </c>
      <c r="AE51">
        <f t="shared" si="15"/>
        <v>0.10999999999999968</v>
      </c>
      <c r="AF51">
        <f t="shared" si="27"/>
        <v>0.6099999999999997</v>
      </c>
      <c r="AG51">
        <f t="shared" si="28"/>
        <v>0.5122500640697121</v>
      </c>
      <c r="AH51">
        <f t="shared" si="29"/>
        <v>0.7965551632745994</v>
      </c>
      <c r="AJ51">
        <f t="shared" si="16"/>
        <v>-1.2199999999999993</v>
      </c>
      <c r="AK51">
        <f t="shared" si="24"/>
        <v>-0.2199999999999993</v>
      </c>
      <c r="AL51">
        <f t="shared" si="25"/>
        <v>0.19059059695600578</v>
      </c>
      <c r="AM51">
        <f t="shared" si="26"/>
        <v>0.29107520617195537</v>
      </c>
    </row>
    <row r="52" spans="2:39" ht="12.75">
      <c r="B52">
        <f t="shared" si="30"/>
        <v>-0.19999999999999937</v>
      </c>
      <c r="C52">
        <f t="shared" si="1"/>
        <v>-0.19999999999999937</v>
      </c>
      <c r="D52">
        <f t="shared" si="2"/>
        <v>0.9797958971132714</v>
      </c>
      <c r="F52">
        <f t="shared" si="31"/>
        <v>-0.09999999999999969</v>
      </c>
      <c r="G52">
        <f t="shared" si="4"/>
        <v>0.4000000000000003</v>
      </c>
      <c r="H52">
        <f t="shared" si="5"/>
        <v>0.4898979485566357</v>
      </c>
      <c r="J52">
        <f t="shared" si="32"/>
        <v>-0.14999999999999947</v>
      </c>
      <c r="K52">
        <f t="shared" si="7"/>
        <v>0.10000000000000053</v>
      </c>
      <c r="L52">
        <f t="shared" si="8"/>
        <v>0.7348469228349536</v>
      </c>
      <c r="N52">
        <f t="shared" si="33"/>
        <v>-0.04999999999999984</v>
      </c>
      <c r="O52">
        <f t="shared" si="10"/>
        <v>0.7000000000000002</v>
      </c>
      <c r="P52">
        <f t="shared" si="11"/>
        <v>0.24494897427831785</v>
      </c>
      <c r="R52">
        <f t="shared" si="34"/>
        <v>-0.19999999999999937</v>
      </c>
      <c r="S52">
        <f t="shared" si="13"/>
        <v>0.8000000000000006</v>
      </c>
      <c r="T52">
        <f t="shared" si="14"/>
        <v>0.02020410288672858</v>
      </c>
      <c r="Z52">
        <f t="shared" si="23"/>
        <v>-0.3999999999999992</v>
      </c>
      <c r="AA52">
        <f t="shared" si="20"/>
        <v>0.6000000000000008</v>
      </c>
      <c r="AB52">
        <f t="shared" si="21"/>
        <v>0.040408205773457384</v>
      </c>
      <c r="AC52">
        <f t="shared" si="22"/>
        <v>0.6013591465121579</v>
      </c>
      <c r="AE52">
        <f t="shared" si="15"/>
        <v>0.09999999999999969</v>
      </c>
      <c r="AF52">
        <f t="shared" si="27"/>
        <v>0.5999999999999996</v>
      </c>
      <c r="AG52">
        <f t="shared" si="28"/>
        <v>0.5101020514433643</v>
      </c>
      <c r="AH52">
        <f t="shared" si="29"/>
        <v>0.787530382199143</v>
      </c>
      <c r="AJ52">
        <f t="shared" si="16"/>
        <v>-1.1999999999999993</v>
      </c>
      <c r="AK52">
        <f t="shared" si="24"/>
        <v>-0.1999999999999993</v>
      </c>
      <c r="AL52">
        <f t="shared" si="25"/>
        <v>0.18424319433221692</v>
      </c>
      <c r="AM52">
        <f t="shared" si="26"/>
        <v>0.27192931923155833</v>
      </c>
    </row>
    <row r="53" spans="2:39" ht="12.75">
      <c r="B53">
        <f t="shared" si="30"/>
        <v>-0.17999999999999938</v>
      </c>
      <c r="C53">
        <f t="shared" si="1"/>
        <v>-0.17999999999999938</v>
      </c>
      <c r="D53">
        <f t="shared" si="2"/>
        <v>0.9836666101886351</v>
      </c>
      <c r="F53">
        <f t="shared" si="31"/>
        <v>-0.08999999999999969</v>
      </c>
      <c r="G53">
        <f t="shared" si="4"/>
        <v>0.4100000000000003</v>
      </c>
      <c r="H53">
        <f t="shared" si="5"/>
        <v>0.49183330509431755</v>
      </c>
      <c r="J53">
        <f t="shared" si="32"/>
        <v>-0.13499999999999945</v>
      </c>
      <c r="K53">
        <f t="shared" si="7"/>
        <v>0.11500000000000055</v>
      </c>
      <c r="L53">
        <f t="shared" si="8"/>
        <v>0.7377499576414763</v>
      </c>
      <c r="N53">
        <f t="shared" si="33"/>
        <v>-0.044999999999999846</v>
      </c>
      <c r="O53">
        <f t="shared" si="10"/>
        <v>0.7050000000000002</v>
      </c>
      <c r="P53">
        <f t="shared" si="11"/>
        <v>0.24591665254715878</v>
      </c>
      <c r="R53">
        <f t="shared" si="34"/>
        <v>-0.17999999999999938</v>
      </c>
      <c r="S53">
        <f t="shared" si="13"/>
        <v>0.8200000000000006</v>
      </c>
      <c r="T53">
        <f t="shared" si="14"/>
        <v>0.016333389811364896</v>
      </c>
      <c r="Z53">
        <f t="shared" si="23"/>
        <v>-0.3599999999999992</v>
      </c>
      <c r="AA53">
        <f t="shared" si="20"/>
        <v>0.6400000000000008</v>
      </c>
      <c r="AB53">
        <f t="shared" si="21"/>
        <v>0.03266677962272979</v>
      </c>
      <c r="AC53">
        <f t="shared" si="22"/>
        <v>0.6408331440327669</v>
      </c>
      <c r="AE53">
        <f t="shared" si="15"/>
        <v>0.08999999999999969</v>
      </c>
      <c r="AF53">
        <f t="shared" si="27"/>
        <v>0.5899999999999996</v>
      </c>
      <c r="AG53">
        <f t="shared" si="28"/>
        <v>0.5081666949056824</v>
      </c>
      <c r="AH53">
        <f t="shared" si="29"/>
        <v>0.77867412298815</v>
      </c>
      <c r="AJ53">
        <f t="shared" si="16"/>
        <v>-1.1799999999999993</v>
      </c>
      <c r="AK53">
        <f t="shared" si="24"/>
        <v>-0.17999999999999927</v>
      </c>
      <c r="AL53">
        <f t="shared" si="25"/>
        <v>0.1780109890267867</v>
      </c>
      <c r="AM53">
        <f t="shared" si="26"/>
        <v>0.25315590495640133</v>
      </c>
    </row>
    <row r="54" spans="2:39" ht="12.75">
      <c r="B54">
        <f t="shared" si="30"/>
        <v>-0.1599999999999994</v>
      </c>
      <c r="C54">
        <f t="shared" si="1"/>
        <v>-0.1599999999999994</v>
      </c>
      <c r="D54">
        <f t="shared" si="2"/>
        <v>0.9871170143402453</v>
      </c>
      <c r="F54">
        <f t="shared" si="31"/>
        <v>-0.0799999999999997</v>
      </c>
      <c r="G54">
        <f t="shared" si="4"/>
        <v>0.4200000000000003</v>
      </c>
      <c r="H54">
        <f t="shared" si="5"/>
        <v>0.4935585071701227</v>
      </c>
      <c r="J54">
        <f t="shared" si="32"/>
        <v>-0.11999999999999945</v>
      </c>
      <c r="K54">
        <f t="shared" si="7"/>
        <v>0.13000000000000056</v>
      </c>
      <c r="L54">
        <f t="shared" si="8"/>
        <v>0.7403377607551841</v>
      </c>
      <c r="N54">
        <f t="shared" si="33"/>
        <v>-0.03999999999999985</v>
      </c>
      <c r="O54">
        <f t="shared" si="10"/>
        <v>0.7100000000000002</v>
      </c>
      <c r="P54">
        <f t="shared" si="11"/>
        <v>0.24677925358506134</v>
      </c>
      <c r="R54">
        <f t="shared" si="34"/>
        <v>-0.1599999999999994</v>
      </c>
      <c r="S54">
        <f t="shared" si="13"/>
        <v>0.8400000000000006</v>
      </c>
      <c r="T54">
        <f t="shared" si="14"/>
        <v>0.012882985659754653</v>
      </c>
      <c r="Z54">
        <f t="shared" si="23"/>
        <v>-0.31999999999999923</v>
      </c>
      <c r="AA54">
        <f t="shared" si="20"/>
        <v>0.6800000000000008</v>
      </c>
      <c r="AB54">
        <f t="shared" si="21"/>
        <v>0.025765971319509307</v>
      </c>
      <c r="AC54">
        <f t="shared" si="22"/>
        <v>0.680487975851182</v>
      </c>
      <c r="AE54">
        <f t="shared" si="15"/>
        <v>0.0799999999999997</v>
      </c>
      <c r="AF54">
        <f t="shared" si="27"/>
        <v>0.5799999999999997</v>
      </c>
      <c r="AG54">
        <f t="shared" si="28"/>
        <v>0.5064414928298773</v>
      </c>
      <c r="AH54">
        <f t="shared" si="29"/>
        <v>0.7699889516478495</v>
      </c>
      <c r="AJ54">
        <f t="shared" si="16"/>
        <v>-1.1599999999999993</v>
      </c>
      <c r="AK54">
        <f t="shared" si="24"/>
        <v>-0.15999999999999925</v>
      </c>
      <c r="AL54">
        <f t="shared" si="25"/>
        <v>0.1718934184116554</v>
      </c>
      <c r="AM54">
        <f t="shared" si="26"/>
        <v>0.23483472335505282</v>
      </c>
    </row>
    <row r="55" spans="2:39" ht="12.75">
      <c r="B55">
        <f t="shared" si="30"/>
        <v>-0.1399999999999994</v>
      </c>
      <c r="C55">
        <f t="shared" si="1"/>
        <v>-0.1399999999999994</v>
      </c>
      <c r="D55">
        <f t="shared" si="2"/>
        <v>0.9901515035589251</v>
      </c>
      <c r="F55">
        <f t="shared" si="31"/>
        <v>-0.0699999999999997</v>
      </c>
      <c r="G55">
        <f t="shared" si="4"/>
        <v>0.43000000000000027</v>
      </c>
      <c r="H55">
        <f t="shared" si="5"/>
        <v>0.49507575177946256</v>
      </c>
      <c r="J55">
        <f t="shared" si="32"/>
        <v>-0.10499999999999945</v>
      </c>
      <c r="K55">
        <f t="shared" si="7"/>
        <v>0.14500000000000055</v>
      </c>
      <c r="L55">
        <f t="shared" si="8"/>
        <v>0.7426136276691939</v>
      </c>
      <c r="N55">
        <f t="shared" si="33"/>
        <v>-0.03499999999999985</v>
      </c>
      <c r="O55">
        <f t="shared" si="10"/>
        <v>0.7150000000000002</v>
      </c>
      <c r="P55">
        <f t="shared" si="11"/>
        <v>0.24753787588973128</v>
      </c>
      <c r="R55">
        <f t="shared" si="34"/>
        <v>-0.1399999999999994</v>
      </c>
      <c r="S55">
        <f t="shared" si="13"/>
        <v>0.8600000000000005</v>
      </c>
      <c r="T55">
        <f t="shared" si="14"/>
        <v>0.009848496441074883</v>
      </c>
      <c r="Z55">
        <f t="shared" si="23"/>
        <v>-0.27999999999999925</v>
      </c>
      <c r="AA55">
        <f t="shared" si="20"/>
        <v>0.7200000000000008</v>
      </c>
      <c r="AB55">
        <f t="shared" si="21"/>
        <v>0.019696992882149766</v>
      </c>
      <c r="AC55">
        <f t="shared" si="22"/>
        <v>0.7202693742820117</v>
      </c>
      <c r="AE55">
        <f t="shared" si="15"/>
        <v>0.0699999999999997</v>
      </c>
      <c r="AF55">
        <f t="shared" si="27"/>
        <v>0.5699999999999997</v>
      </c>
      <c r="AG55">
        <f t="shared" si="28"/>
        <v>0.5049242482205374</v>
      </c>
      <c r="AH55">
        <f t="shared" si="29"/>
        <v>0.7614778371305856</v>
      </c>
      <c r="AJ55">
        <f t="shared" si="16"/>
        <v>-1.1399999999999992</v>
      </c>
      <c r="AK55">
        <f t="shared" si="24"/>
        <v>-0.13999999999999924</v>
      </c>
      <c r="AL55">
        <f t="shared" si="25"/>
        <v>0.1658899337655937</v>
      </c>
      <c r="AM55">
        <f t="shared" si="26"/>
        <v>0.21707019630698465</v>
      </c>
    </row>
    <row r="56" spans="2:39" ht="12.75">
      <c r="B56">
        <f t="shared" si="30"/>
        <v>-0.1199999999999994</v>
      </c>
      <c r="C56">
        <f t="shared" si="1"/>
        <v>-0.1199999999999994</v>
      </c>
      <c r="D56">
        <f t="shared" si="2"/>
        <v>0.9927738916792685</v>
      </c>
      <c r="F56">
        <f t="shared" si="31"/>
        <v>-0.0599999999999997</v>
      </c>
      <c r="G56">
        <f t="shared" si="4"/>
        <v>0.4400000000000003</v>
      </c>
      <c r="H56">
        <f t="shared" si="5"/>
        <v>0.4963869458396343</v>
      </c>
      <c r="J56">
        <f t="shared" si="32"/>
        <v>-0.08999999999999946</v>
      </c>
      <c r="K56">
        <f t="shared" si="7"/>
        <v>0.16000000000000053</v>
      </c>
      <c r="L56">
        <f t="shared" si="8"/>
        <v>0.7445804187594515</v>
      </c>
      <c r="N56">
        <f t="shared" si="33"/>
        <v>-0.02999999999999985</v>
      </c>
      <c r="O56">
        <f t="shared" si="10"/>
        <v>0.7200000000000002</v>
      </c>
      <c r="P56">
        <f t="shared" si="11"/>
        <v>0.24819347291981714</v>
      </c>
      <c r="R56">
        <f t="shared" si="34"/>
        <v>-0.1199999999999994</v>
      </c>
      <c r="S56">
        <f t="shared" si="13"/>
        <v>0.8800000000000006</v>
      </c>
      <c r="T56">
        <f t="shared" si="14"/>
        <v>0.00722610832073145</v>
      </c>
      <c r="Z56">
        <f t="shared" si="23"/>
        <v>-0.23999999999999924</v>
      </c>
      <c r="AA56">
        <f t="shared" si="20"/>
        <v>0.7600000000000008</v>
      </c>
      <c r="AB56">
        <f t="shared" si="21"/>
        <v>0.0144522166414629</v>
      </c>
      <c r="AC56">
        <f t="shared" si="22"/>
        <v>0.7601373997941773</v>
      </c>
      <c r="AE56">
        <f t="shared" si="15"/>
        <v>0.0599999999999997</v>
      </c>
      <c r="AF56">
        <f t="shared" si="27"/>
        <v>0.5599999999999997</v>
      </c>
      <c r="AG56">
        <f t="shared" si="28"/>
        <v>0.5036130541603657</v>
      </c>
      <c r="AH56">
        <f t="shared" si="29"/>
        <v>0.7531441484342365</v>
      </c>
      <c r="AJ56">
        <f t="shared" si="16"/>
        <v>-1.1199999999999992</v>
      </c>
      <c r="AK56">
        <f t="shared" si="24"/>
        <v>-0.11999999999999922</v>
      </c>
      <c r="AL56">
        <f t="shared" si="25"/>
        <v>0.1599999999999997</v>
      </c>
      <c r="AM56">
        <f t="shared" si="26"/>
        <v>0.1999999999999993</v>
      </c>
    </row>
    <row r="57" spans="2:39" ht="12.75">
      <c r="B57">
        <f t="shared" si="30"/>
        <v>-0.0999999999999994</v>
      </c>
      <c r="C57">
        <f t="shared" si="1"/>
        <v>-0.0999999999999994</v>
      </c>
      <c r="D57">
        <f t="shared" si="2"/>
        <v>0.99498743710662</v>
      </c>
      <c r="F57">
        <f t="shared" si="31"/>
        <v>-0.0499999999999997</v>
      </c>
      <c r="G57">
        <f t="shared" si="4"/>
        <v>0.4500000000000003</v>
      </c>
      <c r="H57">
        <f t="shared" si="5"/>
        <v>0.49749371855331</v>
      </c>
      <c r="J57">
        <f t="shared" si="32"/>
        <v>-0.07499999999999946</v>
      </c>
      <c r="K57">
        <f t="shared" si="7"/>
        <v>0.17500000000000054</v>
      </c>
      <c r="L57">
        <f t="shared" si="8"/>
        <v>0.746240577829965</v>
      </c>
      <c r="N57">
        <f t="shared" si="33"/>
        <v>-0.02499999999999985</v>
      </c>
      <c r="O57">
        <f t="shared" si="10"/>
        <v>0.7250000000000002</v>
      </c>
      <c r="P57">
        <f t="shared" si="11"/>
        <v>0.248746859276655</v>
      </c>
      <c r="R57">
        <f t="shared" si="34"/>
        <v>-0.0999999999999994</v>
      </c>
      <c r="S57">
        <f t="shared" si="13"/>
        <v>0.9000000000000006</v>
      </c>
      <c r="T57">
        <f t="shared" si="14"/>
        <v>0.005012562893380035</v>
      </c>
      <c r="Z57">
        <f t="shared" si="23"/>
        <v>-0.19999999999999923</v>
      </c>
      <c r="AA57">
        <f t="shared" si="20"/>
        <v>0.8000000000000007</v>
      </c>
      <c r="AB57">
        <f t="shared" si="21"/>
        <v>0.01002512578676007</v>
      </c>
      <c r="AC57">
        <f t="shared" si="22"/>
        <v>0.8000628120010588</v>
      </c>
      <c r="AE57">
        <f t="shared" si="15"/>
        <v>0.0499999999999997</v>
      </c>
      <c r="AF57">
        <f t="shared" si="27"/>
        <v>0.5499999999999997</v>
      </c>
      <c r="AG57">
        <f t="shared" si="28"/>
        <v>0.5025062814466901</v>
      </c>
      <c r="AH57">
        <f t="shared" si="29"/>
        <v>0.7449916529018159</v>
      </c>
      <c r="AJ57">
        <f t="shared" si="16"/>
        <v>-1.0999999999999992</v>
      </c>
      <c r="AK57">
        <f t="shared" si="24"/>
        <v>-0.0999999999999992</v>
      </c>
      <c r="AL57">
        <f t="shared" si="25"/>
        <v>0.1542230953941175</v>
      </c>
      <c r="AM57">
        <f t="shared" si="26"/>
        <v>0.18380631967629107</v>
      </c>
    </row>
    <row r="58" spans="2:39" ht="12.75">
      <c r="B58">
        <f t="shared" si="30"/>
        <v>-0.07999999999999939</v>
      </c>
      <c r="C58">
        <f t="shared" si="1"/>
        <v>-0.07999999999999939</v>
      </c>
      <c r="D58">
        <f t="shared" si="2"/>
        <v>0.9967948635501691</v>
      </c>
      <c r="F58">
        <f t="shared" si="31"/>
        <v>-0.039999999999999696</v>
      </c>
      <c r="G58">
        <f t="shared" si="4"/>
        <v>0.4600000000000003</v>
      </c>
      <c r="H58">
        <f t="shared" si="5"/>
        <v>0.49839743177508455</v>
      </c>
      <c r="J58">
        <f t="shared" si="32"/>
        <v>-0.05999999999999946</v>
      </c>
      <c r="K58">
        <f t="shared" si="7"/>
        <v>0.19000000000000056</v>
      </c>
      <c r="L58">
        <f t="shared" si="8"/>
        <v>0.7475961476626268</v>
      </c>
      <c r="N58">
        <f t="shared" si="33"/>
        <v>-0.019999999999999848</v>
      </c>
      <c r="O58">
        <f t="shared" si="10"/>
        <v>0.7300000000000002</v>
      </c>
      <c r="P58">
        <f t="shared" si="11"/>
        <v>0.24919871588754228</v>
      </c>
      <c r="R58">
        <f t="shared" si="34"/>
        <v>-0.07999999999999939</v>
      </c>
      <c r="S58">
        <f t="shared" si="13"/>
        <v>0.9200000000000006</v>
      </c>
      <c r="T58">
        <f t="shared" si="14"/>
        <v>0.003205136449830892</v>
      </c>
      <c r="Z58">
        <f t="shared" si="23"/>
        <v>-0.15999999999999923</v>
      </c>
      <c r="AA58">
        <f t="shared" si="20"/>
        <v>0.8400000000000007</v>
      </c>
      <c r="AB58">
        <f t="shared" si="21"/>
        <v>0.006410272899662006</v>
      </c>
      <c r="AC58">
        <f t="shared" si="22"/>
        <v>0.8400244589288156</v>
      </c>
      <c r="AE58">
        <f t="shared" si="15"/>
        <v>0.039999999999999696</v>
      </c>
      <c r="AF58">
        <f t="shared" si="27"/>
        <v>0.5399999999999997</v>
      </c>
      <c r="AG58">
        <f t="shared" si="28"/>
        <v>0.5016025682249154</v>
      </c>
      <c r="AH58">
        <f t="shared" si="29"/>
        <v>0.7370245155012354</v>
      </c>
      <c r="AJ58">
        <f t="shared" si="16"/>
        <v>-1.0799999999999992</v>
      </c>
      <c r="AK58">
        <f t="shared" si="24"/>
        <v>-0.07999999999999918</v>
      </c>
      <c r="AL58">
        <f t="shared" si="25"/>
        <v>0.14855871133935095</v>
      </c>
      <c r="AM58">
        <f t="shared" si="26"/>
        <v>0.16872963792650203</v>
      </c>
    </row>
    <row r="59" spans="2:39" ht="12.75">
      <c r="B59">
        <f t="shared" si="30"/>
        <v>-0.05999999999999939</v>
      </c>
      <c r="C59">
        <f t="shared" si="1"/>
        <v>-0.05999999999999939</v>
      </c>
      <c r="D59">
        <f t="shared" si="2"/>
        <v>0.9981983770774224</v>
      </c>
      <c r="F59">
        <f t="shared" si="31"/>
        <v>-0.029999999999999694</v>
      </c>
      <c r="G59">
        <f t="shared" si="4"/>
        <v>0.4700000000000003</v>
      </c>
      <c r="H59">
        <f t="shared" si="5"/>
        <v>0.4990991885387112</v>
      </c>
      <c r="J59">
        <f t="shared" si="32"/>
        <v>-0.04499999999999946</v>
      </c>
      <c r="K59">
        <f t="shared" si="7"/>
        <v>0.20500000000000054</v>
      </c>
      <c r="L59">
        <f t="shared" si="8"/>
        <v>0.7486487828080669</v>
      </c>
      <c r="N59">
        <f t="shared" si="33"/>
        <v>-0.014999999999999847</v>
      </c>
      <c r="O59">
        <f t="shared" si="10"/>
        <v>0.7350000000000001</v>
      </c>
      <c r="P59">
        <f t="shared" si="11"/>
        <v>0.2495495942693556</v>
      </c>
      <c r="R59">
        <f t="shared" si="34"/>
        <v>-0.05999999999999939</v>
      </c>
      <c r="S59">
        <f t="shared" si="13"/>
        <v>0.9400000000000006</v>
      </c>
      <c r="T59">
        <f t="shared" si="14"/>
        <v>0.0018016229225775726</v>
      </c>
      <c r="Z59">
        <f t="shared" si="23"/>
        <v>-0.11999999999999922</v>
      </c>
      <c r="AA59">
        <f t="shared" si="20"/>
        <v>0.8800000000000008</v>
      </c>
      <c r="AB59">
        <f t="shared" si="21"/>
        <v>0.0036032458451551452</v>
      </c>
      <c r="AC59">
        <f t="shared" si="22"/>
        <v>0.8800073768898884</v>
      </c>
      <c r="AE59">
        <f t="shared" si="15"/>
        <v>0.029999999999999694</v>
      </c>
      <c r="AF59">
        <f t="shared" si="27"/>
        <v>0.5299999999999997</v>
      </c>
      <c r="AG59">
        <f t="shared" si="28"/>
        <v>0.5009008114612887</v>
      </c>
      <c r="AH59">
        <f t="shared" si="29"/>
        <v>0.7292472988791779</v>
      </c>
      <c r="AJ59">
        <f t="shared" si="16"/>
        <v>-1.0599999999999992</v>
      </c>
      <c r="AK59">
        <f t="shared" si="24"/>
        <v>-0.059999999999999165</v>
      </c>
      <c r="AL59">
        <f t="shared" si="25"/>
        <v>0.1430063520923448</v>
      </c>
      <c r="AM59">
        <f t="shared" si="26"/>
        <v>0.1550832574417999</v>
      </c>
    </row>
    <row r="60" spans="2:39" ht="12.75">
      <c r="B60">
        <f t="shared" si="30"/>
        <v>-0.03999999999999938</v>
      </c>
      <c r="C60">
        <f t="shared" si="1"/>
        <v>-0.03999999999999938</v>
      </c>
      <c r="D60">
        <f t="shared" si="2"/>
        <v>0.9991996797437438</v>
      </c>
      <c r="F60">
        <f t="shared" si="31"/>
        <v>-0.01999999999999969</v>
      </c>
      <c r="G60">
        <f t="shared" si="4"/>
        <v>0.4800000000000003</v>
      </c>
      <c r="H60">
        <f t="shared" si="5"/>
        <v>0.4995998398718719</v>
      </c>
      <c r="J60">
        <f t="shared" si="32"/>
        <v>-0.029999999999999458</v>
      </c>
      <c r="K60">
        <f t="shared" si="7"/>
        <v>0.22000000000000053</v>
      </c>
      <c r="L60">
        <f t="shared" si="8"/>
        <v>0.7493997598078078</v>
      </c>
      <c r="N60">
        <f t="shared" si="33"/>
        <v>-0.009999999999999846</v>
      </c>
      <c r="O60">
        <f t="shared" si="10"/>
        <v>0.7400000000000001</v>
      </c>
      <c r="P60">
        <f t="shared" si="11"/>
        <v>0.24979991993593595</v>
      </c>
      <c r="R60">
        <f t="shared" si="34"/>
        <v>-0.03999999999999938</v>
      </c>
      <c r="S60">
        <f t="shared" si="13"/>
        <v>0.9600000000000006</v>
      </c>
      <c r="T60">
        <f t="shared" si="14"/>
        <v>0.000800320256256204</v>
      </c>
      <c r="Z60">
        <f t="shared" si="23"/>
        <v>-0.07999999999999921</v>
      </c>
      <c r="AA60">
        <f t="shared" si="20"/>
        <v>0.9200000000000008</v>
      </c>
      <c r="AB60">
        <f t="shared" si="21"/>
        <v>0.001600640512512408</v>
      </c>
      <c r="AC60">
        <f t="shared" si="22"/>
        <v>0.9200013924174527</v>
      </c>
      <c r="AE60">
        <f t="shared" si="15"/>
        <v>0.01999999999999969</v>
      </c>
      <c r="AF60">
        <f t="shared" si="27"/>
        <v>0.5199999999999997</v>
      </c>
      <c r="AG60">
        <f t="shared" si="28"/>
        <v>0.500400160128128</v>
      </c>
      <c r="AH60">
        <f t="shared" si="29"/>
        <v>0.7216649639938577</v>
      </c>
      <c r="AJ60">
        <f t="shared" si="16"/>
        <v>-1.0399999999999991</v>
      </c>
      <c r="AK60">
        <f t="shared" si="24"/>
        <v>-0.03999999999999915</v>
      </c>
      <c r="AL60">
        <f t="shared" si="25"/>
        <v>0.1375655345365403</v>
      </c>
      <c r="AM60">
        <f t="shared" si="26"/>
        <v>0.14326296203947478</v>
      </c>
    </row>
    <row r="61" spans="2:39" ht="12.75">
      <c r="B61">
        <f t="shared" si="30"/>
        <v>-0.019999999999999383</v>
      </c>
      <c r="C61">
        <f t="shared" si="1"/>
        <v>-0.019999999999999383</v>
      </c>
      <c r="D61">
        <f t="shared" si="2"/>
        <v>0.999799979995999</v>
      </c>
      <c r="F61">
        <f t="shared" si="31"/>
        <v>-0.009999999999999691</v>
      </c>
      <c r="G61">
        <f t="shared" si="4"/>
        <v>0.4900000000000003</v>
      </c>
      <c r="H61">
        <f t="shared" si="5"/>
        <v>0.4998999899979995</v>
      </c>
      <c r="J61">
        <f t="shared" si="32"/>
        <v>-0.014999999999999458</v>
      </c>
      <c r="K61">
        <f t="shared" si="7"/>
        <v>0.23500000000000054</v>
      </c>
      <c r="L61">
        <f t="shared" si="8"/>
        <v>0.7498499849969992</v>
      </c>
      <c r="N61">
        <f t="shared" si="33"/>
        <v>-0.004999999999999846</v>
      </c>
      <c r="O61">
        <f t="shared" si="10"/>
        <v>0.7450000000000001</v>
      </c>
      <c r="P61">
        <f t="shared" si="11"/>
        <v>0.24994999499899975</v>
      </c>
      <c r="R61">
        <f t="shared" si="34"/>
        <v>-0.019999999999999383</v>
      </c>
      <c r="S61">
        <f t="shared" si="13"/>
        <v>0.9800000000000006</v>
      </c>
      <c r="T61">
        <f t="shared" si="14"/>
        <v>0.00020002000400098918</v>
      </c>
      <c r="Z61">
        <f t="shared" si="23"/>
        <v>-0.03999999999999921</v>
      </c>
      <c r="AA61">
        <f t="shared" si="20"/>
        <v>0.9600000000000007</v>
      </c>
      <c r="AB61">
        <f t="shared" si="21"/>
        <v>0.00040004000800197836</v>
      </c>
      <c r="AC61">
        <f t="shared" si="22"/>
        <v>0.9600000833500013</v>
      </c>
      <c r="AE61">
        <f t="shared" si="15"/>
        <v>0.009999999999999691</v>
      </c>
      <c r="AF61">
        <f t="shared" si="27"/>
        <v>0.5099999999999997</v>
      </c>
      <c r="AG61">
        <f t="shared" si="28"/>
        <v>0.5001000100020006</v>
      </c>
      <c r="AH61">
        <f t="shared" si="29"/>
        <v>0.7142828711399992</v>
      </c>
      <c r="AJ61">
        <f t="shared" si="16"/>
        <v>-1.0199999999999991</v>
      </c>
      <c r="AK61">
        <f t="shared" si="24"/>
        <v>-0.01999999999999913</v>
      </c>
      <c r="AL61">
        <f t="shared" si="25"/>
        <v>0.13223578795190738</v>
      </c>
      <c r="AM61">
        <f t="shared" si="26"/>
        <v>0.1337396860145177</v>
      </c>
    </row>
    <row r="62" spans="2:39" ht="12.75">
      <c r="B62">
        <f t="shared" si="30"/>
        <v>6.175615574477433E-16</v>
      </c>
      <c r="C62">
        <f t="shared" si="1"/>
        <v>6.175615574477433E-16</v>
      </c>
      <c r="D62">
        <f t="shared" si="2"/>
        <v>1</v>
      </c>
      <c r="F62">
        <f t="shared" si="31"/>
        <v>3.0878077872387166E-16</v>
      </c>
      <c r="G62">
        <f t="shared" si="4"/>
        <v>0.5000000000000003</v>
      </c>
      <c r="H62">
        <f t="shared" si="5"/>
        <v>0.5</v>
      </c>
      <c r="J62">
        <f t="shared" si="32"/>
        <v>5.412337245047638E-16</v>
      </c>
      <c r="K62">
        <f t="shared" si="7"/>
        <v>0.25000000000000056</v>
      </c>
      <c r="L62">
        <f t="shared" si="8"/>
        <v>0.75</v>
      </c>
      <c r="N62">
        <f t="shared" si="33"/>
        <v>1.5439038936193583E-16</v>
      </c>
      <c r="O62">
        <f t="shared" si="10"/>
        <v>0.7500000000000001</v>
      </c>
      <c r="P62">
        <f t="shared" si="11"/>
        <v>0.25</v>
      </c>
      <c r="R62">
        <f t="shared" si="34"/>
        <v>6.175615574477433E-16</v>
      </c>
      <c r="S62">
        <f t="shared" si="13"/>
        <v>1.0000000000000007</v>
      </c>
      <c r="T62">
        <f t="shared" si="14"/>
        <v>0</v>
      </c>
      <c r="Z62">
        <f t="shared" si="23"/>
        <v>7.91033905045424E-16</v>
      </c>
      <c r="AA62">
        <f t="shared" si="20"/>
        <v>1.0000000000000009</v>
      </c>
      <c r="AB62">
        <f t="shared" si="21"/>
        <v>0</v>
      </c>
      <c r="AC62">
        <f t="shared" si="22"/>
        <v>1.0000000000000009</v>
      </c>
      <c r="AE62">
        <f t="shared" si="15"/>
        <v>-3.0878077872387166E-16</v>
      </c>
      <c r="AF62">
        <f t="shared" si="27"/>
        <v>0.49999999999999967</v>
      </c>
      <c r="AG62">
        <f t="shared" si="28"/>
        <v>0.5</v>
      </c>
      <c r="AH62">
        <f t="shared" si="29"/>
        <v>0.7071067811865472</v>
      </c>
      <c r="AJ62">
        <f t="shared" si="16"/>
        <v>-0.9999999999999991</v>
      </c>
      <c r="AK62">
        <f t="shared" si="24"/>
        <v>8.881784197001252E-16</v>
      </c>
      <c r="AL62">
        <f aca="true" t="shared" si="35" ref="AL62:AL112">-((AL$6^2-AJ62^2)^0.5)+AL$4</f>
        <v>0.12701665379258298</v>
      </c>
      <c r="AM62">
        <f aca="true" t="shared" si="36" ref="AM62:AM112">(AK62^2+AL62^2)^0.5</f>
        <v>0.12701665379258298</v>
      </c>
    </row>
    <row r="63" spans="2:39" ht="12.75">
      <c r="B63">
        <f t="shared" si="30"/>
        <v>0.020000000000000618</v>
      </c>
      <c r="C63">
        <f t="shared" si="1"/>
        <v>0.020000000000000618</v>
      </c>
      <c r="D63">
        <f t="shared" si="2"/>
        <v>0.999799979995999</v>
      </c>
      <c r="F63">
        <f t="shared" si="31"/>
        <v>0.010000000000000309</v>
      </c>
      <c r="G63">
        <f t="shared" si="4"/>
        <v>0.5100000000000003</v>
      </c>
      <c r="H63">
        <f t="shared" si="5"/>
        <v>0.4998999899979995</v>
      </c>
      <c r="J63">
        <f t="shared" si="32"/>
        <v>0.01500000000000054</v>
      </c>
      <c r="K63">
        <f t="shared" si="7"/>
        <v>0.26500000000000057</v>
      </c>
      <c r="L63">
        <f t="shared" si="8"/>
        <v>0.7498499849969992</v>
      </c>
      <c r="N63">
        <f t="shared" si="33"/>
        <v>0.0050000000000001545</v>
      </c>
      <c r="O63">
        <f t="shared" si="10"/>
        <v>0.7550000000000001</v>
      </c>
      <c r="P63">
        <f t="shared" si="11"/>
        <v>0.24994999499899975</v>
      </c>
      <c r="R63">
        <f>R62-0.02*T$6</f>
        <v>-0.019999999999999383</v>
      </c>
      <c r="S63">
        <f t="shared" si="13"/>
        <v>0.9800000000000006</v>
      </c>
      <c r="T63">
        <f>(T$6^2-R63^2)^0.5-T$4</f>
        <v>-0.00020002000400098918</v>
      </c>
      <c r="Z63">
        <f>Z62-0.02*AB$6</f>
        <v>-0.03999999999999921</v>
      </c>
      <c r="AA63">
        <f t="shared" si="20"/>
        <v>0.9600000000000007</v>
      </c>
      <c r="AB63">
        <f>(AB$6^2-Z63^2)^0.5-AB$4</f>
        <v>-0.00040004000800197836</v>
      </c>
      <c r="AC63">
        <f t="shared" si="22"/>
        <v>0.9600000833500013</v>
      </c>
      <c r="AE63">
        <f t="shared" si="15"/>
        <v>-0.010000000000000309</v>
      </c>
      <c r="AF63">
        <f t="shared" si="27"/>
        <v>0.4899999999999997</v>
      </c>
      <c r="AG63">
        <f t="shared" si="28"/>
        <v>0.5001000100020006</v>
      </c>
      <c r="AH63">
        <f t="shared" si="29"/>
        <v>0.7001428568542285</v>
      </c>
      <c r="AJ63">
        <f t="shared" si="16"/>
        <v>-0.9799999999999991</v>
      </c>
      <c r="AK63">
        <f t="shared" si="24"/>
        <v>0.020000000000000906</v>
      </c>
      <c r="AL63">
        <f t="shared" si="35"/>
        <v>0.12190768547214681</v>
      </c>
      <c r="AM63">
        <f t="shared" si="36"/>
        <v>0.12353737805691001</v>
      </c>
    </row>
    <row r="64" spans="2:39" ht="12.75">
      <c r="B64">
        <f t="shared" si="30"/>
        <v>0.04000000000000062</v>
      </c>
      <c r="C64">
        <f t="shared" si="1"/>
        <v>0.04000000000000062</v>
      </c>
      <c r="D64">
        <f t="shared" si="2"/>
        <v>0.9991996797437437</v>
      </c>
      <c r="F64">
        <f t="shared" si="31"/>
        <v>0.02000000000000031</v>
      </c>
      <c r="G64">
        <f t="shared" si="4"/>
        <v>0.5200000000000004</v>
      </c>
      <c r="H64">
        <f t="shared" si="5"/>
        <v>0.49959983987187184</v>
      </c>
      <c r="J64">
        <f t="shared" si="32"/>
        <v>0.03000000000000054</v>
      </c>
      <c r="K64">
        <f t="shared" si="7"/>
        <v>0.2800000000000005</v>
      </c>
      <c r="L64">
        <f t="shared" si="8"/>
        <v>0.7493997598078078</v>
      </c>
      <c r="N64">
        <f t="shared" si="33"/>
        <v>0.010000000000000155</v>
      </c>
      <c r="O64">
        <f t="shared" si="10"/>
        <v>0.7600000000000001</v>
      </c>
      <c r="P64">
        <f t="shared" si="11"/>
        <v>0.24979991993593592</v>
      </c>
      <c r="R64">
        <f aca="true" t="shared" si="37" ref="R64:R112">R63-0.02*T$6</f>
        <v>-0.03999999999999938</v>
      </c>
      <c r="S64">
        <f t="shared" si="13"/>
        <v>0.9600000000000006</v>
      </c>
      <c r="T64">
        <f aca="true" t="shared" si="38" ref="T64:T112">(T$6^2-R64^2)^0.5-T$4</f>
        <v>-0.000800320256256204</v>
      </c>
      <c r="Z64">
        <f aca="true" t="shared" si="39" ref="Z64:Z102">Z63-0.02*AB$6</f>
        <v>-0.07999999999999921</v>
      </c>
      <c r="AA64">
        <f t="shared" si="20"/>
        <v>0.9200000000000008</v>
      </c>
      <c r="AB64">
        <f aca="true" t="shared" si="40" ref="AB64:AB102">(AB$6^2-Z64^2)^0.5-AB$4</f>
        <v>-0.001600640512512408</v>
      </c>
      <c r="AC64">
        <f t="shared" si="22"/>
        <v>0.9200013924174527</v>
      </c>
      <c r="AE64">
        <f t="shared" si="15"/>
        <v>-0.02000000000000031</v>
      </c>
      <c r="AF64">
        <f t="shared" si="27"/>
        <v>0.4799999999999997</v>
      </c>
      <c r="AG64">
        <f t="shared" si="28"/>
        <v>0.5004001601281282</v>
      </c>
      <c r="AH64">
        <f t="shared" si="29"/>
        <v>0.6933976638670309</v>
      </c>
      <c r="AJ64">
        <f t="shared" si="16"/>
        <v>-0.9599999999999991</v>
      </c>
      <c r="AK64">
        <f t="shared" si="24"/>
        <v>0.040000000000000924</v>
      </c>
      <c r="AL64">
        <f t="shared" si="35"/>
        <v>0.11690844815628854</v>
      </c>
      <c r="AM64">
        <f t="shared" si="36"/>
        <v>0.12356207043551705</v>
      </c>
    </row>
    <row r="65" spans="2:39" ht="12.75">
      <c r="B65">
        <f t="shared" si="30"/>
        <v>0.06000000000000062</v>
      </c>
      <c r="C65">
        <f t="shared" si="1"/>
        <v>0.06000000000000062</v>
      </c>
      <c r="D65">
        <f t="shared" si="2"/>
        <v>0.9981983770774224</v>
      </c>
      <c r="F65">
        <f t="shared" si="31"/>
        <v>0.03000000000000031</v>
      </c>
      <c r="G65">
        <f t="shared" si="4"/>
        <v>0.5300000000000004</v>
      </c>
      <c r="H65">
        <f t="shared" si="5"/>
        <v>0.4990991885387112</v>
      </c>
      <c r="J65">
        <f t="shared" si="32"/>
        <v>0.04500000000000054</v>
      </c>
      <c r="K65">
        <f t="shared" si="7"/>
        <v>0.29500000000000054</v>
      </c>
      <c r="L65">
        <f t="shared" si="8"/>
        <v>0.7486487828080668</v>
      </c>
      <c r="N65">
        <f t="shared" si="33"/>
        <v>0.015000000000000156</v>
      </c>
      <c r="O65">
        <f t="shared" si="10"/>
        <v>0.7650000000000001</v>
      </c>
      <c r="P65">
        <f t="shared" si="11"/>
        <v>0.2495495942693556</v>
      </c>
      <c r="R65">
        <f t="shared" si="37"/>
        <v>-0.05999999999999939</v>
      </c>
      <c r="S65">
        <f t="shared" si="13"/>
        <v>0.9400000000000006</v>
      </c>
      <c r="T65">
        <f t="shared" si="38"/>
        <v>-0.0018016229225775726</v>
      </c>
      <c r="Z65">
        <f t="shared" si="39"/>
        <v>-0.11999999999999922</v>
      </c>
      <c r="AA65">
        <f t="shared" si="20"/>
        <v>0.8800000000000008</v>
      </c>
      <c r="AB65">
        <f t="shared" si="40"/>
        <v>-0.0036032458451551452</v>
      </c>
      <c r="AC65">
        <f t="shared" si="22"/>
        <v>0.8800073768898884</v>
      </c>
      <c r="AE65">
        <f t="shared" si="15"/>
        <v>-0.03000000000000031</v>
      </c>
      <c r="AF65">
        <f t="shared" si="27"/>
        <v>0.4699999999999997</v>
      </c>
      <c r="AG65">
        <f t="shared" si="28"/>
        <v>0.5009008114612887</v>
      </c>
      <c r="AH65">
        <f t="shared" si="29"/>
        <v>0.6868781718198484</v>
      </c>
      <c r="AJ65">
        <f t="shared" si="16"/>
        <v>-0.9399999999999991</v>
      </c>
      <c r="AK65">
        <f t="shared" si="24"/>
        <v>0.06000000000000094</v>
      </c>
      <c r="AL65">
        <f t="shared" si="35"/>
        <v>0.11201851856262035</v>
      </c>
      <c r="AM65">
        <f t="shared" si="36"/>
        <v>0.12707536543706743</v>
      </c>
    </row>
    <row r="66" spans="2:39" ht="12.75">
      <c r="B66">
        <f t="shared" si="30"/>
        <v>0.08000000000000063</v>
      </c>
      <c r="C66">
        <f t="shared" si="1"/>
        <v>0.08000000000000063</v>
      </c>
      <c r="D66">
        <f t="shared" si="2"/>
        <v>0.996794863550169</v>
      </c>
      <c r="F66">
        <f t="shared" si="31"/>
        <v>0.04000000000000031</v>
      </c>
      <c r="G66">
        <f t="shared" si="4"/>
        <v>0.5400000000000003</v>
      </c>
      <c r="H66">
        <f t="shared" si="5"/>
        <v>0.4983974317750845</v>
      </c>
      <c r="J66">
        <f t="shared" si="32"/>
        <v>0.06000000000000054</v>
      </c>
      <c r="K66">
        <f t="shared" si="7"/>
        <v>0.31000000000000055</v>
      </c>
      <c r="L66">
        <f t="shared" si="8"/>
        <v>0.7475961476626267</v>
      </c>
      <c r="N66">
        <f t="shared" si="33"/>
        <v>0.020000000000000157</v>
      </c>
      <c r="O66">
        <f t="shared" si="10"/>
        <v>0.7700000000000001</v>
      </c>
      <c r="P66">
        <f t="shared" si="11"/>
        <v>0.24919871588754225</v>
      </c>
      <c r="R66">
        <f t="shared" si="37"/>
        <v>-0.07999999999999939</v>
      </c>
      <c r="S66">
        <f t="shared" si="13"/>
        <v>0.9200000000000006</v>
      </c>
      <c r="T66">
        <f t="shared" si="38"/>
        <v>-0.003205136449830892</v>
      </c>
      <c r="Z66">
        <f t="shared" si="39"/>
        <v>-0.15999999999999923</v>
      </c>
      <c r="AA66">
        <f t="shared" si="20"/>
        <v>0.8400000000000007</v>
      </c>
      <c r="AB66">
        <f t="shared" si="40"/>
        <v>-0.006410272899662006</v>
      </c>
      <c r="AC66">
        <f t="shared" si="22"/>
        <v>0.8400244589288156</v>
      </c>
      <c r="AE66">
        <f t="shared" si="15"/>
        <v>-0.04000000000000031</v>
      </c>
      <c r="AF66">
        <f t="shared" si="27"/>
        <v>0.4599999999999997</v>
      </c>
      <c r="AG66">
        <f t="shared" si="28"/>
        <v>0.5016025682249154</v>
      </c>
      <c r="AH66">
        <f t="shared" si="29"/>
        <v>0.6805917546149312</v>
      </c>
      <c r="AJ66">
        <f t="shared" si="16"/>
        <v>-0.919999999999999</v>
      </c>
      <c r="AK66">
        <f t="shared" si="24"/>
        <v>0.08000000000000096</v>
      </c>
      <c r="AL66">
        <f t="shared" si="35"/>
        <v>0.10723748476740491</v>
      </c>
      <c r="AM66">
        <f t="shared" si="36"/>
        <v>0.13379042618677747</v>
      </c>
    </row>
    <row r="67" spans="2:39" ht="12.75">
      <c r="B67">
        <f t="shared" si="30"/>
        <v>0.10000000000000063</v>
      </c>
      <c r="C67">
        <f t="shared" si="1"/>
        <v>0.10000000000000063</v>
      </c>
      <c r="D67">
        <f t="shared" si="2"/>
        <v>0.9949874371066199</v>
      </c>
      <c r="F67">
        <f t="shared" si="31"/>
        <v>0.050000000000000315</v>
      </c>
      <c r="G67">
        <f t="shared" si="4"/>
        <v>0.5500000000000003</v>
      </c>
      <c r="H67">
        <f t="shared" si="5"/>
        <v>0.4974937185533099</v>
      </c>
      <c r="J67">
        <f t="shared" si="32"/>
        <v>0.07500000000000054</v>
      </c>
      <c r="K67">
        <f t="shared" si="7"/>
        <v>0.3250000000000005</v>
      </c>
      <c r="L67">
        <f t="shared" si="8"/>
        <v>0.7462405778299649</v>
      </c>
      <c r="N67">
        <f t="shared" si="33"/>
        <v>0.025000000000000158</v>
      </c>
      <c r="O67">
        <f t="shared" si="10"/>
        <v>0.7750000000000001</v>
      </c>
      <c r="P67">
        <f t="shared" si="11"/>
        <v>0.24874685927665496</v>
      </c>
      <c r="R67">
        <f t="shared" si="37"/>
        <v>-0.0999999999999994</v>
      </c>
      <c r="S67">
        <f t="shared" si="13"/>
        <v>0.9000000000000006</v>
      </c>
      <c r="T67">
        <f t="shared" si="38"/>
        <v>-0.005012562893380035</v>
      </c>
      <c r="Z67">
        <f t="shared" si="39"/>
        <v>-0.19999999999999923</v>
      </c>
      <c r="AA67">
        <f t="shared" si="20"/>
        <v>0.8000000000000007</v>
      </c>
      <c r="AB67">
        <f t="shared" si="40"/>
        <v>-0.01002512578676007</v>
      </c>
      <c r="AC67">
        <f t="shared" si="22"/>
        <v>0.8000628120010588</v>
      </c>
      <c r="AE67">
        <f t="shared" si="15"/>
        <v>-0.050000000000000315</v>
      </c>
      <c r="AF67">
        <f t="shared" si="27"/>
        <v>0.4499999999999997</v>
      </c>
      <c r="AG67">
        <f t="shared" si="28"/>
        <v>0.5025062814466901</v>
      </c>
      <c r="AH67">
        <f t="shared" si="29"/>
        <v>0.6745461903334565</v>
      </c>
      <c r="AJ67">
        <f t="shared" si="16"/>
        <v>-0.899999999999999</v>
      </c>
      <c r="AK67">
        <f t="shared" si="24"/>
        <v>0.10000000000000098</v>
      </c>
      <c r="AL67">
        <f t="shared" si="35"/>
        <v>0.10256494601898458</v>
      </c>
      <c r="AM67">
        <f t="shared" si="36"/>
        <v>0.14324652928387974</v>
      </c>
    </row>
    <row r="68" spans="2:39" ht="12.75">
      <c r="B68">
        <f t="shared" si="30"/>
        <v>0.12000000000000063</v>
      </c>
      <c r="C68">
        <f t="shared" si="1"/>
        <v>0.12000000000000063</v>
      </c>
      <c r="D68">
        <f t="shared" si="2"/>
        <v>0.9927738916792684</v>
      </c>
      <c r="F68">
        <f t="shared" si="31"/>
        <v>0.06000000000000032</v>
      </c>
      <c r="G68">
        <f t="shared" si="4"/>
        <v>0.5600000000000003</v>
      </c>
      <c r="H68">
        <f t="shared" si="5"/>
        <v>0.4963869458396342</v>
      </c>
      <c r="J68">
        <f t="shared" si="32"/>
        <v>0.09000000000000054</v>
      </c>
      <c r="K68">
        <f t="shared" si="7"/>
        <v>0.3400000000000005</v>
      </c>
      <c r="L68">
        <f t="shared" si="8"/>
        <v>0.7445804187594514</v>
      </c>
      <c r="N68">
        <f t="shared" si="33"/>
        <v>0.03000000000000016</v>
      </c>
      <c r="O68">
        <f t="shared" si="10"/>
        <v>0.7800000000000001</v>
      </c>
      <c r="P68">
        <f t="shared" si="11"/>
        <v>0.2481934729198171</v>
      </c>
      <c r="R68">
        <f t="shared" si="37"/>
        <v>-0.1199999999999994</v>
      </c>
      <c r="S68">
        <f t="shared" si="13"/>
        <v>0.8800000000000006</v>
      </c>
      <c r="T68">
        <f t="shared" si="38"/>
        <v>-0.00722610832073145</v>
      </c>
      <c r="Z68">
        <f t="shared" si="39"/>
        <v>-0.23999999999999924</v>
      </c>
      <c r="AA68">
        <f t="shared" si="20"/>
        <v>0.7600000000000008</v>
      </c>
      <c r="AB68">
        <f t="shared" si="40"/>
        <v>-0.0144522166414629</v>
      </c>
      <c r="AC68">
        <f t="shared" si="22"/>
        <v>0.7601373997941773</v>
      </c>
      <c r="AE68">
        <f t="shared" si="15"/>
        <v>-0.06000000000000032</v>
      </c>
      <c r="AF68">
        <f t="shared" si="27"/>
        <v>0.43999999999999967</v>
      </c>
      <c r="AG68">
        <f t="shared" si="28"/>
        <v>0.5036130541603658</v>
      </c>
      <c r="AH68">
        <f t="shared" si="29"/>
        <v>0.6687496604266288</v>
      </c>
      <c r="AJ68">
        <f t="shared" si="16"/>
        <v>-0.879999999999999</v>
      </c>
      <c r="AK68">
        <f t="shared" si="24"/>
        <v>0.120000000000001</v>
      </c>
      <c r="AL68">
        <f t="shared" si="35"/>
        <v>0.09800051255769615</v>
      </c>
      <c r="AM68">
        <f t="shared" si="36"/>
        <v>0.15493256746588627</v>
      </c>
    </row>
    <row r="69" spans="2:39" ht="12.75">
      <c r="B69">
        <f t="shared" si="30"/>
        <v>0.14000000000000062</v>
      </c>
      <c r="C69">
        <f t="shared" si="1"/>
        <v>0.14000000000000062</v>
      </c>
      <c r="D69">
        <f t="shared" si="2"/>
        <v>0.990151503558925</v>
      </c>
      <c r="F69">
        <f t="shared" si="31"/>
        <v>0.07000000000000031</v>
      </c>
      <c r="G69">
        <f t="shared" si="4"/>
        <v>0.5700000000000003</v>
      </c>
      <c r="H69">
        <f t="shared" si="5"/>
        <v>0.4950757517794625</v>
      </c>
      <c r="J69">
        <f t="shared" si="32"/>
        <v>0.10500000000000054</v>
      </c>
      <c r="K69">
        <f t="shared" si="7"/>
        <v>0.35500000000000054</v>
      </c>
      <c r="L69">
        <f t="shared" si="8"/>
        <v>0.7426136276691938</v>
      </c>
      <c r="N69">
        <f t="shared" si="33"/>
        <v>0.035000000000000156</v>
      </c>
      <c r="O69">
        <f t="shared" si="10"/>
        <v>0.7850000000000001</v>
      </c>
      <c r="P69">
        <f t="shared" si="11"/>
        <v>0.24753787588973125</v>
      </c>
      <c r="R69">
        <f t="shared" si="37"/>
        <v>-0.1399999999999994</v>
      </c>
      <c r="S69">
        <f t="shared" si="13"/>
        <v>0.8600000000000005</v>
      </c>
      <c r="T69">
        <f t="shared" si="38"/>
        <v>-0.009848496441074883</v>
      </c>
      <c r="Z69">
        <f t="shared" si="39"/>
        <v>-0.27999999999999925</v>
      </c>
      <c r="AA69">
        <f t="shared" si="20"/>
        <v>0.7200000000000008</v>
      </c>
      <c r="AB69">
        <f t="shared" si="40"/>
        <v>-0.019696992882149766</v>
      </c>
      <c r="AC69">
        <f t="shared" si="22"/>
        <v>0.7202693742820117</v>
      </c>
      <c r="AE69">
        <f t="shared" si="15"/>
        <v>-0.07000000000000031</v>
      </c>
      <c r="AF69">
        <f t="shared" si="27"/>
        <v>0.4299999999999997</v>
      </c>
      <c r="AG69">
        <f t="shared" si="28"/>
        <v>0.5049242482205375</v>
      </c>
      <c r="AH69">
        <f t="shared" si="29"/>
        <v>0.6632107481344635</v>
      </c>
      <c r="AJ69">
        <f t="shared" si="16"/>
        <v>-0.859999999999999</v>
      </c>
      <c r="AK69">
        <f t="shared" si="24"/>
        <v>0.140000000000001</v>
      </c>
      <c r="AL69">
        <f t="shared" si="35"/>
        <v>0.09354380544207253</v>
      </c>
      <c r="AM69">
        <f t="shared" si="36"/>
        <v>0.1683758995123251</v>
      </c>
    </row>
    <row r="70" spans="2:39" ht="12.75">
      <c r="B70">
        <f t="shared" si="30"/>
        <v>0.16000000000000061</v>
      </c>
      <c r="C70">
        <f t="shared" si="1"/>
        <v>0.16000000000000061</v>
      </c>
      <c r="D70">
        <f t="shared" si="2"/>
        <v>0.9871170143402452</v>
      </c>
      <c r="F70">
        <f t="shared" si="31"/>
        <v>0.08000000000000031</v>
      </c>
      <c r="G70">
        <f t="shared" si="4"/>
        <v>0.5800000000000003</v>
      </c>
      <c r="H70">
        <f t="shared" si="5"/>
        <v>0.4935585071701226</v>
      </c>
      <c r="J70">
        <f t="shared" si="32"/>
        <v>0.12000000000000054</v>
      </c>
      <c r="K70">
        <f t="shared" si="7"/>
        <v>0.37000000000000055</v>
      </c>
      <c r="L70">
        <f t="shared" si="8"/>
        <v>0.7403377607551839</v>
      </c>
      <c r="N70">
        <f t="shared" si="33"/>
        <v>0.040000000000000153</v>
      </c>
      <c r="O70">
        <f t="shared" si="10"/>
        <v>0.7900000000000001</v>
      </c>
      <c r="P70">
        <f t="shared" si="11"/>
        <v>0.2467792535850613</v>
      </c>
      <c r="R70">
        <f t="shared" si="37"/>
        <v>-0.1599999999999994</v>
      </c>
      <c r="S70">
        <f t="shared" si="13"/>
        <v>0.8400000000000006</v>
      </c>
      <c r="T70">
        <f t="shared" si="38"/>
        <v>-0.012882985659754653</v>
      </c>
      <c r="Z70">
        <f t="shared" si="39"/>
        <v>-0.31999999999999923</v>
      </c>
      <c r="AA70">
        <f t="shared" si="20"/>
        <v>0.6800000000000008</v>
      </c>
      <c r="AB70">
        <f t="shared" si="40"/>
        <v>-0.025765971319509307</v>
      </c>
      <c r="AC70">
        <f t="shared" si="22"/>
        <v>0.680487975851182</v>
      </c>
      <c r="AE70">
        <f t="shared" si="15"/>
        <v>-0.08000000000000031</v>
      </c>
      <c r="AF70">
        <f t="shared" si="27"/>
        <v>0.4199999999999997</v>
      </c>
      <c r="AG70">
        <f t="shared" si="28"/>
        <v>0.5064414928298774</v>
      </c>
      <c r="AH70">
        <f t="shared" si="29"/>
        <v>0.6579384360711529</v>
      </c>
      <c r="AJ70">
        <f t="shared" si="16"/>
        <v>-0.839999999999999</v>
      </c>
      <c r="AK70">
        <f t="shared" si="24"/>
        <v>0.16000000000000103</v>
      </c>
      <c r="AL70">
        <f t="shared" si="35"/>
        <v>0.08919445638114087</v>
      </c>
      <c r="AM70">
        <f t="shared" si="36"/>
        <v>0.183182016172788</v>
      </c>
    </row>
    <row r="71" spans="2:39" ht="12.75">
      <c r="B71">
        <f t="shared" si="30"/>
        <v>0.1800000000000006</v>
      </c>
      <c r="C71">
        <f t="shared" si="1"/>
        <v>0.1800000000000006</v>
      </c>
      <c r="D71">
        <f t="shared" si="2"/>
        <v>0.9836666101886349</v>
      </c>
      <c r="F71">
        <f t="shared" si="31"/>
        <v>0.0900000000000003</v>
      </c>
      <c r="G71">
        <f t="shared" si="4"/>
        <v>0.5900000000000003</v>
      </c>
      <c r="H71">
        <f t="shared" si="5"/>
        <v>0.49183330509431744</v>
      </c>
      <c r="J71">
        <f t="shared" si="32"/>
        <v>0.13500000000000054</v>
      </c>
      <c r="K71">
        <f t="shared" si="7"/>
        <v>0.38500000000000056</v>
      </c>
      <c r="L71">
        <f t="shared" si="8"/>
        <v>0.7377499576414761</v>
      </c>
      <c r="N71">
        <f t="shared" si="33"/>
        <v>0.04500000000000015</v>
      </c>
      <c r="O71">
        <f t="shared" si="10"/>
        <v>0.7950000000000002</v>
      </c>
      <c r="P71">
        <f t="shared" si="11"/>
        <v>0.24591665254715872</v>
      </c>
      <c r="R71">
        <f t="shared" si="37"/>
        <v>-0.17999999999999938</v>
      </c>
      <c r="S71">
        <f t="shared" si="13"/>
        <v>0.8200000000000006</v>
      </c>
      <c r="T71">
        <f t="shared" si="38"/>
        <v>-0.016333389811364896</v>
      </c>
      <c r="Z71">
        <f t="shared" si="39"/>
        <v>-0.3599999999999992</v>
      </c>
      <c r="AA71">
        <f t="shared" si="20"/>
        <v>0.6400000000000008</v>
      </c>
      <c r="AB71">
        <f t="shared" si="40"/>
        <v>-0.03266677962272979</v>
      </c>
      <c r="AC71">
        <f t="shared" si="22"/>
        <v>0.6408331440327669</v>
      </c>
      <c r="AE71">
        <f t="shared" si="15"/>
        <v>-0.0900000000000003</v>
      </c>
      <c r="AF71">
        <f t="shared" si="27"/>
        <v>0.4099999999999997</v>
      </c>
      <c r="AG71">
        <f t="shared" si="28"/>
        <v>0.5081666949056826</v>
      </c>
      <c r="AH71">
        <f t="shared" si="29"/>
        <v>0.6529421029550513</v>
      </c>
      <c r="AJ71">
        <f t="shared" si="16"/>
        <v>-0.819999999999999</v>
      </c>
      <c r="AK71">
        <f t="shared" si="24"/>
        <v>0.18000000000000105</v>
      </c>
      <c r="AL71">
        <f t="shared" si="35"/>
        <v>0.0849521075726285</v>
      </c>
      <c r="AM71">
        <f t="shared" si="36"/>
        <v>0.19903984671676128</v>
      </c>
    </row>
    <row r="72" spans="2:39" ht="12.75">
      <c r="B72">
        <f t="shared" si="30"/>
        <v>0.2000000000000006</v>
      </c>
      <c r="C72">
        <f t="shared" si="1"/>
        <v>0.2000000000000006</v>
      </c>
      <c r="D72">
        <f t="shared" si="2"/>
        <v>0.9797958971132711</v>
      </c>
      <c r="F72">
        <f t="shared" si="31"/>
        <v>0.1000000000000003</v>
      </c>
      <c r="G72">
        <f t="shared" si="4"/>
        <v>0.6000000000000003</v>
      </c>
      <c r="H72">
        <f t="shared" si="5"/>
        <v>0.48989794855663554</v>
      </c>
      <c r="J72">
        <f t="shared" si="32"/>
        <v>0.15000000000000052</v>
      </c>
      <c r="K72">
        <f t="shared" si="7"/>
        <v>0.4000000000000005</v>
      </c>
      <c r="L72">
        <f t="shared" si="8"/>
        <v>0.7348469228349533</v>
      </c>
      <c r="N72">
        <f t="shared" si="33"/>
        <v>0.05000000000000015</v>
      </c>
      <c r="O72">
        <f t="shared" si="10"/>
        <v>0.8000000000000002</v>
      </c>
      <c r="P72">
        <f t="shared" si="11"/>
        <v>0.24494897427831777</v>
      </c>
      <c r="R72">
        <f t="shared" si="37"/>
        <v>-0.19999999999999937</v>
      </c>
      <c r="S72">
        <f t="shared" si="13"/>
        <v>0.8000000000000006</v>
      </c>
      <c r="T72">
        <f t="shared" si="38"/>
        <v>-0.02020410288672858</v>
      </c>
      <c r="Z72">
        <f t="shared" si="39"/>
        <v>-0.3999999999999992</v>
      </c>
      <c r="AA72">
        <f t="shared" si="20"/>
        <v>0.6000000000000008</v>
      </c>
      <c r="AB72">
        <f t="shared" si="40"/>
        <v>-0.040408205773457384</v>
      </c>
      <c r="AC72">
        <f t="shared" si="22"/>
        <v>0.6013591465121579</v>
      </c>
      <c r="AE72">
        <f t="shared" si="15"/>
        <v>-0.1000000000000003</v>
      </c>
      <c r="AF72">
        <f t="shared" si="27"/>
        <v>0.3999999999999997</v>
      </c>
      <c r="AG72">
        <f t="shared" si="28"/>
        <v>0.5101020514433645</v>
      </c>
      <c r="AH72">
        <f t="shared" si="29"/>
        <v>0.6482315195103742</v>
      </c>
      <c r="AJ72">
        <f t="shared" si="16"/>
        <v>-0.7999999999999989</v>
      </c>
      <c r="AK72">
        <f t="shared" si="24"/>
        <v>0.20000000000000107</v>
      </c>
      <c r="AL72">
        <f t="shared" si="35"/>
        <v>0.08081641154691477</v>
      </c>
      <c r="AM72">
        <f t="shared" si="36"/>
        <v>0.21571113178350515</v>
      </c>
    </row>
    <row r="73" spans="2:39" ht="12.75">
      <c r="B73">
        <f t="shared" si="30"/>
        <v>0.22000000000000058</v>
      </c>
      <c r="C73">
        <f t="shared" si="1"/>
        <v>0.22000000000000058</v>
      </c>
      <c r="D73">
        <f t="shared" si="2"/>
        <v>0.9754998718605757</v>
      </c>
      <c r="F73">
        <f t="shared" si="31"/>
        <v>0.11000000000000029</v>
      </c>
      <c r="G73">
        <f t="shared" si="4"/>
        <v>0.6100000000000003</v>
      </c>
      <c r="H73">
        <f t="shared" si="5"/>
        <v>0.48774993593028787</v>
      </c>
      <c r="J73">
        <f t="shared" si="32"/>
        <v>0.16500000000000054</v>
      </c>
      <c r="K73">
        <f t="shared" si="7"/>
        <v>0.41500000000000054</v>
      </c>
      <c r="L73">
        <f t="shared" si="8"/>
        <v>0.7316249038954318</v>
      </c>
      <c r="N73">
        <f t="shared" si="33"/>
        <v>0.055000000000000146</v>
      </c>
      <c r="O73">
        <f t="shared" si="10"/>
        <v>0.8050000000000002</v>
      </c>
      <c r="P73">
        <f t="shared" si="11"/>
        <v>0.24387496796514394</v>
      </c>
      <c r="R73">
        <f t="shared" si="37"/>
        <v>-0.21999999999999936</v>
      </c>
      <c r="S73">
        <f t="shared" si="13"/>
        <v>0.7800000000000007</v>
      </c>
      <c r="T73">
        <f t="shared" si="38"/>
        <v>-0.024500128139424038</v>
      </c>
      <c r="Z73">
        <f t="shared" si="39"/>
        <v>-0.43999999999999917</v>
      </c>
      <c r="AA73">
        <f t="shared" si="20"/>
        <v>0.5600000000000008</v>
      </c>
      <c r="AB73">
        <f t="shared" si="40"/>
        <v>-0.049000256278848076</v>
      </c>
      <c r="AC73">
        <f t="shared" si="22"/>
        <v>0.5621396847006923</v>
      </c>
      <c r="AE73">
        <f t="shared" si="15"/>
        <v>-0.11000000000000029</v>
      </c>
      <c r="AF73">
        <f t="shared" si="27"/>
        <v>0.3899999999999997</v>
      </c>
      <c r="AG73">
        <f t="shared" si="28"/>
        <v>0.5122500640697121</v>
      </c>
      <c r="AH73">
        <f t="shared" si="29"/>
        <v>0.6438168436282355</v>
      </c>
      <c r="AJ73">
        <f t="shared" si="16"/>
        <v>-0.7799999999999989</v>
      </c>
      <c r="AK73">
        <f t="shared" si="24"/>
        <v>0.22000000000000108</v>
      </c>
      <c r="AL73">
        <f t="shared" si="35"/>
        <v>0.07678703101654172</v>
      </c>
      <c r="AM73">
        <f t="shared" si="36"/>
        <v>0.2330155534129338</v>
      </c>
    </row>
    <row r="74" spans="2:39" ht="12.75">
      <c r="B74">
        <f t="shared" si="30"/>
        <v>0.24000000000000057</v>
      </c>
      <c r="C74">
        <f t="shared" si="1"/>
        <v>0.24000000000000057</v>
      </c>
      <c r="D74">
        <f t="shared" si="2"/>
        <v>0.9707728879609276</v>
      </c>
      <c r="F74">
        <f t="shared" si="31"/>
        <v>0.12000000000000029</v>
      </c>
      <c r="G74">
        <f t="shared" si="4"/>
        <v>0.6200000000000003</v>
      </c>
      <c r="H74">
        <f t="shared" si="5"/>
        <v>0.4853864439804638</v>
      </c>
      <c r="J74">
        <f t="shared" si="32"/>
        <v>0.18000000000000055</v>
      </c>
      <c r="K74">
        <f t="shared" si="7"/>
        <v>0.43000000000000055</v>
      </c>
      <c r="L74">
        <f t="shared" si="8"/>
        <v>0.7280796659706957</v>
      </c>
      <c r="N74">
        <f t="shared" si="33"/>
        <v>0.060000000000000143</v>
      </c>
      <c r="O74">
        <f t="shared" si="10"/>
        <v>0.8100000000000002</v>
      </c>
      <c r="P74">
        <f t="shared" si="11"/>
        <v>0.2426932219902319</v>
      </c>
      <c r="R74">
        <f t="shared" si="37"/>
        <v>-0.23999999999999935</v>
      </c>
      <c r="S74">
        <f t="shared" si="13"/>
        <v>0.7600000000000007</v>
      </c>
      <c r="T74">
        <f t="shared" si="38"/>
        <v>-0.029227112039072023</v>
      </c>
      <c r="Z74">
        <f t="shared" si="39"/>
        <v>-0.47999999999999915</v>
      </c>
      <c r="AA74">
        <f t="shared" si="20"/>
        <v>0.5200000000000009</v>
      </c>
      <c r="AB74">
        <f t="shared" si="40"/>
        <v>-0.05845422407814427</v>
      </c>
      <c r="AC74">
        <f t="shared" si="22"/>
        <v>0.5232751630954586</v>
      </c>
      <c r="AE74">
        <f t="shared" si="15"/>
        <v>-0.12000000000000029</v>
      </c>
      <c r="AF74">
        <f t="shared" si="27"/>
        <v>0.3799999999999997</v>
      </c>
      <c r="AG74">
        <f t="shared" si="28"/>
        <v>0.5146135560195362</v>
      </c>
      <c r="AH74">
        <f t="shared" si="29"/>
        <v>0.6397086149482998</v>
      </c>
      <c r="AJ74">
        <f t="shared" si="16"/>
        <v>-0.7599999999999989</v>
      </c>
      <c r="AK74">
        <f t="shared" si="24"/>
        <v>0.2400000000000011</v>
      </c>
      <c r="AL74">
        <f t="shared" si="35"/>
        <v>0.07286363873114254</v>
      </c>
      <c r="AM74">
        <f t="shared" si="36"/>
        <v>0.2508168850957666</v>
      </c>
    </row>
    <row r="75" spans="2:39" ht="12.75">
      <c r="B75">
        <f t="shared" si="30"/>
        <v>0.26000000000000056</v>
      </c>
      <c r="C75">
        <f t="shared" si="1"/>
        <v>0.26000000000000056</v>
      </c>
      <c r="D75">
        <f t="shared" si="2"/>
        <v>0.9656086163658647</v>
      </c>
      <c r="F75">
        <f t="shared" si="31"/>
        <v>0.13000000000000028</v>
      </c>
      <c r="G75">
        <f t="shared" si="4"/>
        <v>0.6300000000000003</v>
      </c>
      <c r="H75">
        <f t="shared" si="5"/>
        <v>0.48280430818293235</v>
      </c>
      <c r="J75">
        <f t="shared" si="32"/>
        <v>0.19500000000000056</v>
      </c>
      <c r="K75">
        <f t="shared" si="7"/>
        <v>0.44500000000000056</v>
      </c>
      <c r="L75">
        <f t="shared" si="8"/>
        <v>0.7242064622743986</v>
      </c>
      <c r="N75">
        <f t="shared" si="33"/>
        <v>0.06500000000000014</v>
      </c>
      <c r="O75">
        <f t="shared" si="10"/>
        <v>0.8150000000000002</v>
      </c>
      <c r="P75">
        <f t="shared" si="11"/>
        <v>0.24140215409146618</v>
      </c>
      <c r="R75">
        <f t="shared" si="37"/>
        <v>-0.25999999999999934</v>
      </c>
      <c r="S75">
        <f t="shared" si="13"/>
        <v>0.7400000000000007</v>
      </c>
      <c r="T75">
        <f t="shared" si="38"/>
        <v>-0.034391383634134964</v>
      </c>
      <c r="Z75">
        <f t="shared" si="39"/>
        <v>-0.5199999999999991</v>
      </c>
      <c r="AA75">
        <f t="shared" si="20"/>
        <v>0.48000000000000087</v>
      </c>
      <c r="AB75">
        <f t="shared" si="40"/>
        <v>-0.06878276726826993</v>
      </c>
      <c r="AC75">
        <f t="shared" si="22"/>
        <v>0.48490315432370806</v>
      </c>
      <c r="AE75">
        <f t="shared" si="15"/>
        <v>-0.13000000000000028</v>
      </c>
      <c r="AF75">
        <f t="shared" si="27"/>
        <v>0.3699999999999997</v>
      </c>
      <c r="AG75">
        <f t="shared" si="28"/>
        <v>0.5171956918170677</v>
      </c>
      <c r="AH75">
        <f t="shared" si="29"/>
        <v>0.6359177491107911</v>
      </c>
      <c r="AJ75">
        <f t="shared" si="16"/>
        <v>-0.7399999999999989</v>
      </c>
      <c r="AK75">
        <f t="shared" si="24"/>
        <v>0.2600000000000011</v>
      </c>
      <c r="AL75">
        <f t="shared" si="35"/>
        <v>0.06904591733762411</v>
      </c>
      <c r="AM75">
        <f t="shared" si="36"/>
        <v>0.2690117817141</v>
      </c>
    </row>
    <row r="76" spans="2:39" ht="12.75">
      <c r="B76">
        <f t="shared" si="30"/>
        <v>0.2800000000000006</v>
      </c>
      <c r="C76">
        <f t="shared" si="1"/>
        <v>0.2800000000000006</v>
      </c>
      <c r="D76">
        <f t="shared" si="2"/>
        <v>0.9599999999999999</v>
      </c>
      <c r="F76">
        <f t="shared" si="31"/>
        <v>0.1400000000000003</v>
      </c>
      <c r="G76">
        <f t="shared" si="4"/>
        <v>0.6400000000000003</v>
      </c>
      <c r="H76">
        <f t="shared" si="5"/>
        <v>0.4799999999999999</v>
      </c>
      <c r="J76">
        <f t="shared" si="32"/>
        <v>0.21000000000000058</v>
      </c>
      <c r="K76">
        <f t="shared" si="7"/>
        <v>0.4600000000000006</v>
      </c>
      <c r="L76">
        <f t="shared" si="8"/>
        <v>0.7199999999999999</v>
      </c>
      <c r="N76">
        <f t="shared" si="33"/>
        <v>0.07000000000000015</v>
      </c>
      <c r="O76">
        <f t="shared" si="10"/>
        <v>0.8200000000000002</v>
      </c>
      <c r="P76">
        <f t="shared" si="11"/>
        <v>0.23999999999999996</v>
      </c>
      <c r="R76">
        <f t="shared" si="37"/>
        <v>-0.27999999999999936</v>
      </c>
      <c r="S76">
        <f t="shared" si="13"/>
        <v>0.7200000000000006</v>
      </c>
      <c r="T76">
        <f t="shared" si="38"/>
        <v>-0.039999999999999813</v>
      </c>
      <c r="Z76">
        <f t="shared" si="39"/>
        <v>-0.5599999999999992</v>
      </c>
      <c r="AA76">
        <f t="shared" si="20"/>
        <v>0.44000000000000083</v>
      </c>
      <c r="AB76">
        <f t="shared" si="40"/>
        <v>-0.07999999999999985</v>
      </c>
      <c r="AC76">
        <f t="shared" si="22"/>
        <v>0.44721359549995876</v>
      </c>
      <c r="AE76">
        <f t="shared" si="15"/>
        <v>-0.1400000000000003</v>
      </c>
      <c r="AF76">
        <f t="shared" si="27"/>
        <v>0.3599999999999997</v>
      </c>
      <c r="AG76">
        <f t="shared" si="28"/>
        <v>0.52</v>
      </c>
      <c r="AH76">
        <f t="shared" si="29"/>
        <v>0.6324555320336757</v>
      </c>
      <c r="AJ76">
        <f t="shared" si="16"/>
        <v>-0.7199999999999989</v>
      </c>
      <c r="AK76">
        <f t="shared" si="24"/>
        <v>0.28000000000000114</v>
      </c>
      <c r="AL76">
        <f t="shared" si="35"/>
        <v>0.06533355924545958</v>
      </c>
      <c r="AM76">
        <f t="shared" si="36"/>
        <v>0.28752125828133235</v>
      </c>
    </row>
    <row r="77" spans="2:39" ht="12.75">
      <c r="B77">
        <f aca="true" t="shared" si="41" ref="B77:B111">B76+0.02*D$6</f>
        <v>0.3000000000000006</v>
      </c>
      <c r="C77">
        <f aca="true" t="shared" si="42" ref="C77:C140">B77+D$3</f>
        <v>0.3000000000000006</v>
      </c>
      <c r="D77">
        <f aca="true" t="shared" si="43" ref="D77:D112">(D$6^2-B77^2)^0.5+D$4</f>
        <v>0.9539392014169454</v>
      </c>
      <c r="F77">
        <f aca="true" t="shared" si="44" ref="F77:F111">F76+0.02*H$6</f>
        <v>0.1500000000000003</v>
      </c>
      <c r="G77">
        <f aca="true" t="shared" si="45" ref="G77:G140">F77+H$3</f>
        <v>0.6500000000000004</v>
      </c>
      <c r="H77">
        <f aca="true" t="shared" si="46" ref="H77:H112">(H$6^2-F77^2)^0.5+H$4</f>
        <v>0.4769696007084727</v>
      </c>
      <c r="J77">
        <f aca="true" t="shared" si="47" ref="J77:J111">J76+0.02*L$6</f>
        <v>0.2250000000000006</v>
      </c>
      <c r="K77">
        <f aca="true" t="shared" si="48" ref="K77:K140">J77+L$3</f>
        <v>0.4750000000000006</v>
      </c>
      <c r="L77">
        <f aca="true" t="shared" si="49" ref="L77:L112">(L$6^2-J77^2)^0.5+L$4</f>
        <v>0.7154544010627091</v>
      </c>
      <c r="N77">
        <f aca="true" t="shared" si="50" ref="N77:N111">N76+0.02*P$6</f>
        <v>0.07500000000000015</v>
      </c>
      <c r="O77">
        <f aca="true" t="shared" si="51" ref="O77:O140">N77+P$3</f>
        <v>0.8250000000000002</v>
      </c>
      <c r="P77">
        <f aca="true" t="shared" si="52" ref="P77:P112">(P$6^2-N77^2)^0.5+P$4</f>
        <v>0.23848480035423636</v>
      </c>
      <c r="R77">
        <f t="shared" si="37"/>
        <v>-0.2999999999999994</v>
      </c>
      <c r="S77">
        <f aca="true" t="shared" si="53" ref="S77:S112">R77+T$3</f>
        <v>0.7000000000000006</v>
      </c>
      <c r="T77">
        <f t="shared" si="38"/>
        <v>-0.04606079858305412</v>
      </c>
      <c r="Z77">
        <f t="shared" si="39"/>
        <v>-0.5999999999999992</v>
      </c>
      <c r="AA77">
        <f aca="true" t="shared" si="54" ref="AA77:AA102">Z77+AB$3</f>
        <v>0.4000000000000008</v>
      </c>
      <c r="AB77">
        <f t="shared" si="40"/>
        <v>-0.09212159716610846</v>
      </c>
      <c r="AC77">
        <f aca="true" t="shared" si="55" ref="AC77:AC112">(AA77^2+AB77^2)^0.5</f>
        <v>0.4104709352249382</v>
      </c>
      <c r="AE77">
        <f t="shared" si="15"/>
        <v>-0.1500000000000003</v>
      </c>
      <c r="AF77">
        <f aca="true" t="shared" si="56" ref="AF77:AF112">AE77+AG$3</f>
        <v>0.3499999999999997</v>
      </c>
      <c r="AG77">
        <f t="shared" si="28"/>
        <v>0.5230303992915273</v>
      </c>
      <c r="AH77">
        <f aca="true" t="shared" si="57" ref="AH77:AH140">(AF77^2+AG77^2)^0.5</f>
        <v>0.6293336146933948</v>
      </c>
      <c r="AJ77">
        <f t="shared" si="16"/>
        <v>-0.6999999999999988</v>
      </c>
      <c r="AK77">
        <f t="shared" si="24"/>
        <v>0.30000000000000115</v>
      </c>
      <c r="AL77">
        <f t="shared" si="35"/>
        <v>0.06172626649695667</v>
      </c>
      <c r="AM77">
        <f t="shared" si="36"/>
        <v>0.3062843972122217</v>
      </c>
    </row>
    <row r="78" spans="2:39" ht="12.75">
      <c r="B78">
        <f t="shared" si="41"/>
        <v>0.3200000000000006</v>
      </c>
      <c r="C78">
        <f t="shared" si="42"/>
        <v>0.3200000000000006</v>
      </c>
      <c r="D78">
        <f t="shared" si="43"/>
        <v>0.9474175425861607</v>
      </c>
      <c r="F78">
        <f t="shared" si="44"/>
        <v>0.1600000000000003</v>
      </c>
      <c r="G78">
        <f t="shared" si="45"/>
        <v>0.6600000000000004</v>
      </c>
      <c r="H78">
        <f t="shared" si="46"/>
        <v>0.47370877129308037</v>
      </c>
      <c r="J78">
        <f t="shared" si="47"/>
        <v>0.2400000000000006</v>
      </c>
      <c r="K78">
        <f t="shared" si="48"/>
        <v>0.4900000000000006</v>
      </c>
      <c r="L78">
        <f t="shared" si="49"/>
        <v>0.7105631569396205</v>
      </c>
      <c r="N78">
        <f t="shared" si="50"/>
        <v>0.08000000000000015</v>
      </c>
      <c r="O78">
        <f t="shared" si="51"/>
        <v>0.8300000000000002</v>
      </c>
      <c r="P78">
        <f t="shared" si="52"/>
        <v>0.23685438564654018</v>
      </c>
      <c r="R78">
        <f t="shared" si="37"/>
        <v>-0.3199999999999994</v>
      </c>
      <c r="S78">
        <f t="shared" si="53"/>
        <v>0.6800000000000006</v>
      </c>
      <c r="T78">
        <f t="shared" si="38"/>
        <v>-0.052582457413838934</v>
      </c>
      <c r="Z78">
        <f t="shared" si="39"/>
        <v>-0.6399999999999992</v>
      </c>
      <c r="AA78">
        <f t="shared" si="54"/>
        <v>0.36000000000000076</v>
      </c>
      <c r="AB78">
        <f t="shared" si="40"/>
        <v>-0.10516491482767787</v>
      </c>
      <c r="AC78">
        <f t="shared" si="55"/>
        <v>0.3750462095671856</v>
      </c>
      <c r="AE78">
        <f aca="true" t="shared" si="58" ref="AE78:AE112">AE77-0.02*AG$6</f>
        <v>-0.1600000000000003</v>
      </c>
      <c r="AF78">
        <f t="shared" si="56"/>
        <v>0.3399999999999997</v>
      </c>
      <c r="AG78">
        <f aca="true" t="shared" si="59" ref="AG78:AG111">-((AG$6^2-AE78^2)^0.5)+AG$4</f>
        <v>0.5262912287069197</v>
      </c>
      <c r="AH78">
        <f t="shared" si="57"/>
        <v>0.6265640090316703</v>
      </c>
      <c r="AJ78">
        <f aca="true" t="shared" si="60" ref="AJ78:AJ141">AJ77+0.02</f>
        <v>-0.6799999999999988</v>
      </c>
      <c r="AK78">
        <f t="shared" si="24"/>
        <v>0.3200000000000012</v>
      </c>
      <c r="AL78">
        <f t="shared" si="35"/>
        <v>0.05822375064235796</v>
      </c>
      <c r="AM78">
        <f t="shared" si="36"/>
        <v>0.3252537549957944</v>
      </c>
    </row>
    <row r="79" spans="2:39" ht="12.75">
      <c r="B79">
        <f t="shared" si="41"/>
        <v>0.34000000000000064</v>
      </c>
      <c r="C79">
        <f t="shared" si="42"/>
        <v>0.34000000000000064</v>
      </c>
      <c r="D79">
        <f t="shared" si="43"/>
        <v>0.9404254356406996</v>
      </c>
      <c r="F79">
        <f t="shared" si="44"/>
        <v>0.17000000000000032</v>
      </c>
      <c r="G79">
        <f t="shared" si="45"/>
        <v>0.6700000000000004</v>
      </c>
      <c r="H79">
        <f t="shared" si="46"/>
        <v>0.4702127178203498</v>
      </c>
      <c r="J79">
        <f t="shared" si="47"/>
        <v>0.2550000000000006</v>
      </c>
      <c r="K79">
        <f t="shared" si="48"/>
        <v>0.5050000000000006</v>
      </c>
      <c r="L79">
        <f t="shared" si="49"/>
        <v>0.7053190767305246</v>
      </c>
      <c r="N79">
        <f t="shared" si="50"/>
        <v>0.08500000000000016</v>
      </c>
      <c r="O79">
        <f t="shared" si="51"/>
        <v>0.8350000000000002</v>
      </c>
      <c r="P79">
        <f t="shared" si="52"/>
        <v>0.2351063589101749</v>
      </c>
      <c r="R79">
        <f t="shared" si="37"/>
        <v>-0.3399999999999994</v>
      </c>
      <c r="S79">
        <f t="shared" si="53"/>
        <v>0.6600000000000006</v>
      </c>
      <c r="T79">
        <f t="shared" si="38"/>
        <v>-0.059574564359299975</v>
      </c>
      <c r="Z79">
        <f t="shared" si="39"/>
        <v>-0.6799999999999993</v>
      </c>
      <c r="AA79">
        <f t="shared" si="54"/>
        <v>0.32000000000000073</v>
      </c>
      <c r="AB79">
        <f t="shared" si="40"/>
        <v>-0.11914912871860017</v>
      </c>
      <c r="AC79">
        <f t="shared" si="55"/>
        <v>0.34146231838140206</v>
      </c>
      <c r="AE79">
        <f t="shared" si="58"/>
        <v>-0.17000000000000032</v>
      </c>
      <c r="AF79">
        <f t="shared" si="56"/>
        <v>0.3299999999999997</v>
      </c>
      <c r="AG79">
        <f t="shared" si="59"/>
        <v>0.5297872821796502</v>
      </c>
      <c r="AH79">
        <f t="shared" si="57"/>
        <v>0.6241590857780571</v>
      </c>
      <c r="AJ79">
        <f t="shared" si="60"/>
        <v>-0.6599999999999988</v>
      </c>
      <c r="AK79">
        <f t="shared" si="24"/>
        <v>0.3400000000000012</v>
      </c>
      <c r="AL79">
        <f t="shared" si="35"/>
        <v>0.05482573261966017</v>
      </c>
      <c r="AM79">
        <f t="shared" si="36"/>
        <v>0.3443920163959718</v>
      </c>
    </row>
    <row r="80" spans="2:39" ht="12.75">
      <c r="B80">
        <f t="shared" si="41"/>
        <v>0.36000000000000065</v>
      </c>
      <c r="C80">
        <f t="shared" si="42"/>
        <v>0.36000000000000065</v>
      </c>
      <c r="D80">
        <f t="shared" si="43"/>
        <v>0.9329523031752478</v>
      </c>
      <c r="F80">
        <f t="shared" si="44"/>
        <v>0.18000000000000033</v>
      </c>
      <c r="G80">
        <f t="shared" si="45"/>
        <v>0.6800000000000004</v>
      </c>
      <c r="H80">
        <f t="shared" si="46"/>
        <v>0.4664761515876239</v>
      </c>
      <c r="J80">
        <f t="shared" si="47"/>
        <v>0.27000000000000063</v>
      </c>
      <c r="K80">
        <f t="shared" si="48"/>
        <v>0.5200000000000007</v>
      </c>
      <c r="L80">
        <f t="shared" si="49"/>
        <v>0.6997142273814358</v>
      </c>
      <c r="N80">
        <f t="shared" si="50"/>
        <v>0.09000000000000016</v>
      </c>
      <c r="O80">
        <f t="shared" si="51"/>
        <v>0.8400000000000002</v>
      </c>
      <c r="P80">
        <f t="shared" si="52"/>
        <v>0.23323807579381195</v>
      </c>
      <c r="R80">
        <f t="shared" si="37"/>
        <v>-0.35999999999999943</v>
      </c>
      <c r="S80">
        <f t="shared" si="53"/>
        <v>0.6400000000000006</v>
      </c>
      <c r="T80">
        <f t="shared" si="38"/>
        <v>-0.06704769682475176</v>
      </c>
      <c r="Z80">
        <f t="shared" si="39"/>
        <v>-0.7199999999999993</v>
      </c>
      <c r="AA80">
        <f t="shared" si="54"/>
        <v>0.2800000000000007</v>
      </c>
      <c r="AB80">
        <f t="shared" si="40"/>
        <v>-0.1340953936495035</v>
      </c>
      <c r="AC80">
        <f t="shared" si="55"/>
        <v>0.31045382039526537</v>
      </c>
      <c r="AE80">
        <f t="shared" si="58"/>
        <v>-0.18000000000000033</v>
      </c>
      <c r="AF80">
        <f t="shared" si="56"/>
        <v>0.3199999999999997</v>
      </c>
      <c r="AG80">
        <f t="shared" si="59"/>
        <v>0.5335238484123761</v>
      </c>
      <c r="AH80">
        <f t="shared" si="57"/>
        <v>0.6221315751710018</v>
      </c>
      <c r="AJ80">
        <f t="shared" si="60"/>
        <v>-0.6399999999999988</v>
      </c>
      <c r="AK80">
        <f t="shared" si="24"/>
        <v>0.3600000000000012</v>
      </c>
      <c r="AL80">
        <f t="shared" si="35"/>
        <v>0.05153194263901861</v>
      </c>
      <c r="AM80">
        <f t="shared" si="36"/>
        <v>0.3636695493331164</v>
      </c>
    </row>
    <row r="81" spans="2:39" ht="12.75">
      <c r="B81">
        <f t="shared" si="41"/>
        <v>0.38000000000000067</v>
      </c>
      <c r="C81">
        <f t="shared" si="42"/>
        <v>0.38000000000000067</v>
      </c>
      <c r="D81">
        <f t="shared" si="43"/>
        <v>0.9249864863877739</v>
      </c>
      <c r="F81">
        <f t="shared" si="44"/>
        <v>0.19000000000000034</v>
      </c>
      <c r="G81">
        <f t="shared" si="45"/>
        <v>0.6900000000000004</v>
      </c>
      <c r="H81">
        <f t="shared" si="46"/>
        <v>0.46249324319388696</v>
      </c>
      <c r="J81">
        <f t="shared" si="47"/>
        <v>0.28500000000000064</v>
      </c>
      <c r="K81">
        <f t="shared" si="48"/>
        <v>0.5350000000000006</v>
      </c>
      <c r="L81">
        <f t="shared" si="49"/>
        <v>0.6937398647908304</v>
      </c>
      <c r="N81">
        <f t="shared" si="50"/>
        <v>0.09500000000000017</v>
      </c>
      <c r="O81">
        <f t="shared" si="51"/>
        <v>0.8450000000000002</v>
      </c>
      <c r="P81">
        <f t="shared" si="52"/>
        <v>0.23124662159694348</v>
      </c>
      <c r="R81">
        <f t="shared" si="37"/>
        <v>-0.37999999999999945</v>
      </c>
      <c r="S81">
        <f t="shared" si="53"/>
        <v>0.6200000000000006</v>
      </c>
      <c r="T81">
        <f t="shared" si="38"/>
        <v>-0.07501351361222564</v>
      </c>
      <c r="Z81">
        <f t="shared" si="39"/>
        <v>-0.7599999999999993</v>
      </c>
      <c r="AA81">
        <f t="shared" si="54"/>
        <v>0.24000000000000066</v>
      </c>
      <c r="AB81">
        <f t="shared" si="40"/>
        <v>-0.15002702722445127</v>
      </c>
      <c r="AC81">
        <f t="shared" si="55"/>
        <v>0.2830337592899592</v>
      </c>
      <c r="AE81">
        <f t="shared" si="58"/>
        <v>-0.19000000000000034</v>
      </c>
      <c r="AF81">
        <f t="shared" si="56"/>
        <v>0.30999999999999966</v>
      </c>
      <c r="AG81">
        <f t="shared" si="59"/>
        <v>0.537506756806113</v>
      </c>
      <c r="AH81">
        <f t="shared" si="57"/>
        <v>0.6204945717830461</v>
      </c>
      <c r="AJ81">
        <f t="shared" si="60"/>
        <v>-0.6199999999999988</v>
      </c>
      <c r="AK81">
        <f t="shared" si="24"/>
        <v>0.3800000000000012</v>
      </c>
      <c r="AL81">
        <f t="shared" si="35"/>
        <v>0.04834212007162719</v>
      </c>
      <c r="AM81">
        <f t="shared" si="36"/>
        <v>0.38306260659717306</v>
      </c>
    </row>
    <row r="82" spans="2:39" ht="12.75">
      <c r="B82">
        <f t="shared" si="41"/>
        <v>0.4000000000000007</v>
      </c>
      <c r="C82">
        <f t="shared" si="42"/>
        <v>0.4000000000000007</v>
      </c>
      <c r="D82">
        <f t="shared" si="43"/>
        <v>0.9165151389911677</v>
      </c>
      <c r="F82">
        <f t="shared" si="44"/>
        <v>0.20000000000000034</v>
      </c>
      <c r="G82">
        <f t="shared" si="45"/>
        <v>0.7000000000000004</v>
      </c>
      <c r="H82">
        <f t="shared" si="46"/>
        <v>0.4582575694955838</v>
      </c>
      <c r="J82">
        <f t="shared" si="47"/>
        <v>0.30000000000000066</v>
      </c>
      <c r="K82">
        <f t="shared" si="48"/>
        <v>0.5500000000000007</v>
      </c>
      <c r="L82">
        <f t="shared" si="49"/>
        <v>0.6873863542433757</v>
      </c>
      <c r="N82">
        <f t="shared" si="50"/>
        <v>0.10000000000000017</v>
      </c>
      <c r="O82">
        <f t="shared" si="51"/>
        <v>0.8500000000000002</v>
      </c>
      <c r="P82">
        <f t="shared" si="52"/>
        <v>0.2291287847477919</v>
      </c>
      <c r="R82">
        <f t="shared" si="37"/>
        <v>-0.39999999999999947</v>
      </c>
      <c r="S82">
        <f t="shared" si="53"/>
        <v>0.6000000000000005</v>
      </c>
      <c r="T82">
        <f t="shared" si="38"/>
        <v>-0.08348486100883179</v>
      </c>
      <c r="Z82">
        <f t="shared" si="39"/>
        <v>-0.7999999999999994</v>
      </c>
      <c r="AA82">
        <f t="shared" si="54"/>
        <v>0.20000000000000062</v>
      </c>
      <c r="AB82">
        <f t="shared" si="40"/>
        <v>-0.16696972201766358</v>
      </c>
      <c r="AC82">
        <f t="shared" si="55"/>
        <v>0.26053577119208815</v>
      </c>
      <c r="AE82">
        <f t="shared" si="58"/>
        <v>-0.20000000000000034</v>
      </c>
      <c r="AF82">
        <f t="shared" si="56"/>
        <v>0.29999999999999966</v>
      </c>
      <c r="AG82">
        <f t="shared" si="59"/>
        <v>0.5417424305044162</v>
      </c>
      <c r="AH82">
        <f t="shared" si="57"/>
        <v>0.619261544913643</v>
      </c>
      <c r="AJ82">
        <f t="shared" si="60"/>
        <v>-0.5999999999999988</v>
      </c>
      <c r="AK82">
        <f t="shared" si="24"/>
        <v>0.40000000000000124</v>
      </c>
      <c r="AL82">
        <f t="shared" si="35"/>
        <v>0.04525601334296203</v>
      </c>
      <c r="AM82">
        <f t="shared" si="36"/>
        <v>0.4025519925968562</v>
      </c>
    </row>
    <row r="83" spans="2:39" ht="12.75">
      <c r="B83">
        <f t="shared" si="41"/>
        <v>0.4200000000000007</v>
      </c>
      <c r="C83">
        <f t="shared" si="42"/>
        <v>0.4200000000000007</v>
      </c>
      <c r="D83">
        <f t="shared" si="43"/>
        <v>0.9075241043630738</v>
      </c>
      <c r="F83">
        <f t="shared" si="44"/>
        <v>0.21000000000000035</v>
      </c>
      <c r="G83">
        <f t="shared" si="45"/>
        <v>0.7100000000000004</v>
      </c>
      <c r="H83">
        <f t="shared" si="46"/>
        <v>0.4537620521815369</v>
      </c>
      <c r="J83">
        <f t="shared" si="47"/>
        <v>0.31500000000000067</v>
      </c>
      <c r="K83">
        <f t="shared" si="48"/>
        <v>0.5650000000000006</v>
      </c>
      <c r="L83">
        <f t="shared" si="49"/>
        <v>0.6806430782723053</v>
      </c>
      <c r="N83">
        <f t="shared" si="50"/>
        <v>0.10500000000000018</v>
      </c>
      <c r="O83">
        <f t="shared" si="51"/>
        <v>0.8550000000000002</v>
      </c>
      <c r="P83">
        <f t="shared" si="52"/>
        <v>0.22688102609076846</v>
      </c>
      <c r="R83">
        <f t="shared" si="37"/>
        <v>-0.4199999999999995</v>
      </c>
      <c r="S83">
        <f t="shared" si="53"/>
        <v>0.5800000000000005</v>
      </c>
      <c r="T83">
        <f t="shared" si="38"/>
        <v>-0.0924758956369256</v>
      </c>
      <c r="Z83">
        <f t="shared" si="39"/>
        <v>-0.8399999999999994</v>
      </c>
      <c r="AA83">
        <f t="shared" si="54"/>
        <v>0.1600000000000006</v>
      </c>
      <c r="AB83">
        <f t="shared" si="40"/>
        <v>-0.18495179127385142</v>
      </c>
      <c r="AC83">
        <f t="shared" si="55"/>
        <v>0.2445550349009533</v>
      </c>
      <c r="AE83">
        <f t="shared" si="58"/>
        <v>-0.21000000000000035</v>
      </c>
      <c r="AF83">
        <f t="shared" si="56"/>
        <v>0.28999999999999965</v>
      </c>
      <c r="AG83">
        <f t="shared" si="59"/>
        <v>0.5462379478184631</v>
      </c>
      <c r="AH83">
        <f t="shared" si="57"/>
        <v>0.6184463563130806</v>
      </c>
      <c r="AJ83">
        <f t="shared" si="60"/>
        <v>-0.5799999999999987</v>
      </c>
      <c r="AK83">
        <f t="shared" si="24"/>
        <v>0.42000000000000126</v>
      </c>
      <c r="AL83">
        <f t="shared" si="35"/>
        <v>0.04227337983028434</v>
      </c>
      <c r="AM83">
        <f t="shared" si="36"/>
        <v>0.4221220660452099</v>
      </c>
    </row>
    <row r="84" spans="2:39" ht="12.75">
      <c r="B84">
        <f t="shared" si="41"/>
        <v>0.4400000000000007</v>
      </c>
      <c r="C84">
        <f t="shared" si="42"/>
        <v>0.4400000000000007</v>
      </c>
      <c r="D84">
        <f t="shared" si="43"/>
        <v>0.8979977728257456</v>
      </c>
      <c r="F84">
        <f t="shared" si="44"/>
        <v>0.22000000000000036</v>
      </c>
      <c r="G84">
        <f t="shared" si="45"/>
        <v>0.7200000000000004</v>
      </c>
      <c r="H84">
        <f t="shared" si="46"/>
        <v>0.4489988864128728</v>
      </c>
      <c r="J84">
        <f t="shared" si="47"/>
        <v>0.3300000000000007</v>
      </c>
      <c r="K84">
        <f t="shared" si="48"/>
        <v>0.5800000000000007</v>
      </c>
      <c r="L84">
        <f t="shared" si="49"/>
        <v>0.6734983296193091</v>
      </c>
      <c r="N84">
        <f t="shared" si="50"/>
        <v>0.11000000000000018</v>
      </c>
      <c r="O84">
        <f t="shared" si="51"/>
        <v>0.8600000000000002</v>
      </c>
      <c r="P84">
        <f t="shared" si="52"/>
        <v>0.2244994432064364</v>
      </c>
      <c r="R84">
        <f t="shared" si="37"/>
        <v>-0.4399999999999995</v>
      </c>
      <c r="S84">
        <f t="shared" si="53"/>
        <v>0.5600000000000005</v>
      </c>
      <c r="T84">
        <f t="shared" si="38"/>
        <v>-0.10200222717425378</v>
      </c>
      <c r="Z84">
        <f t="shared" si="39"/>
        <v>-0.8799999999999994</v>
      </c>
      <c r="AA84">
        <f t="shared" si="54"/>
        <v>0.12000000000000055</v>
      </c>
      <c r="AB84">
        <f t="shared" si="40"/>
        <v>-0.20400445434850778</v>
      </c>
      <c r="AC84">
        <f t="shared" si="55"/>
        <v>0.2366808344459528</v>
      </c>
      <c r="AE84">
        <f t="shared" si="58"/>
        <v>-0.22000000000000036</v>
      </c>
      <c r="AF84">
        <f t="shared" si="56"/>
        <v>0.27999999999999964</v>
      </c>
      <c r="AG84">
        <f t="shared" si="59"/>
        <v>0.5510011135871272</v>
      </c>
      <c r="AH84">
        <f t="shared" si="57"/>
        <v>0.6180632873535316</v>
      </c>
      <c r="AJ84">
        <f t="shared" si="60"/>
        <v>-0.5599999999999987</v>
      </c>
      <c r="AK84">
        <f t="shared" si="24"/>
        <v>0.4400000000000013</v>
      </c>
      <c r="AL84">
        <f t="shared" si="35"/>
        <v>0.03939398576429953</v>
      </c>
      <c r="AM84">
        <f t="shared" si="36"/>
        <v>0.4417599870001797</v>
      </c>
    </row>
    <row r="85" spans="2:39" ht="12.75">
      <c r="B85">
        <f t="shared" si="41"/>
        <v>0.46000000000000074</v>
      </c>
      <c r="C85">
        <f t="shared" si="42"/>
        <v>0.46000000000000074</v>
      </c>
      <c r="D85">
        <f t="shared" si="43"/>
        <v>0.8879189152169241</v>
      </c>
      <c r="F85">
        <f t="shared" si="44"/>
        <v>0.23000000000000037</v>
      </c>
      <c r="G85">
        <f t="shared" si="45"/>
        <v>0.7300000000000004</v>
      </c>
      <c r="H85">
        <f t="shared" si="46"/>
        <v>0.44395945760846206</v>
      </c>
      <c r="J85">
        <f t="shared" si="47"/>
        <v>0.3450000000000007</v>
      </c>
      <c r="K85">
        <f t="shared" si="48"/>
        <v>0.5950000000000006</v>
      </c>
      <c r="L85">
        <f t="shared" si="49"/>
        <v>0.665939186412693</v>
      </c>
      <c r="N85">
        <f t="shared" si="50"/>
        <v>0.11500000000000019</v>
      </c>
      <c r="O85">
        <f t="shared" si="51"/>
        <v>0.8650000000000002</v>
      </c>
      <c r="P85">
        <f t="shared" si="52"/>
        <v>0.22197972880423103</v>
      </c>
      <c r="R85">
        <f t="shared" si="37"/>
        <v>-0.4599999999999995</v>
      </c>
      <c r="S85">
        <f t="shared" si="53"/>
        <v>0.5400000000000005</v>
      </c>
      <c r="T85">
        <f t="shared" si="38"/>
        <v>-0.11208108478307521</v>
      </c>
      <c r="Z85">
        <f t="shared" si="39"/>
        <v>-0.9199999999999995</v>
      </c>
      <c r="AA85">
        <f t="shared" si="54"/>
        <v>0.08000000000000052</v>
      </c>
      <c r="AB85">
        <f t="shared" si="40"/>
        <v>-0.22416216956615065</v>
      </c>
      <c r="AC85">
        <f t="shared" si="55"/>
        <v>0.23800982808405993</v>
      </c>
      <c r="AE85">
        <f t="shared" si="58"/>
        <v>-0.23000000000000037</v>
      </c>
      <c r="AF85">
        <f t="shared" si="56"/>
        <v>0.26999999999999963</v>
      </c>
      <c r="AG85">
        <f t="shared" si="59"/>
        <v>0.556040542391538</v>
      </c>
      <c r="AH85">
        <f t="shared" si="57"/>
        <v>0.6181270781830186</v>
      </c>
      <c r="AJ85">
        <f t="shared" si="60"/>
        <v>-0.5399999999999987</v>
      </c>
      <c r="AK85">
        <f t="shared" si="24"/>
        <v>0.4600000000000013</v>
      </c>
      <c r="AL85">
        <f t="shared" si="35"/>
        <v>0.036617606134881076</v>
      </c>
      <c r="AM85">
        <f t="shared" si="36"/>
        <v>0.46145514308440694</v>
      </c>
    </row>
    <row r="86" spans="2:39" ht="12.75">
      <c r="B86">
        <f t="shared" si="41"/>
        <v>0.48000000000000076</v>
      </c>
      <c r="C86">
        <f t="shared" si="42"/>
        <v>0.48000000000000076</v>
      </c>
      <c r="D86">
        <f t="shared" si="43"/>
        <v>0.8772684879784519</v>
      </c>
      <c r="F86">
        <f t="shared" si="44"/>
        <v>0.24000000000000038</v>
      </c>
      <c r="G86">
        <f t="shared" si="45"/>
        <v>0.7400000000000004</v>
      </c>
      <c r="H86">
        <f t="shared" si="46"/>
        <v>0.43863424398922596</v>
      </c>
      <c r="J86">
        <f t="shared" si="47"/>
        <v>0.3600000000000007</v>
      </c>
      <c r="K86">
        <f t="shared" si="48"/>
        <v>0.6100000000000008</v>
      </c>
      <c r="L86">
        <f t="shared" si="49"/>
        <v>0.6579513659838389</v>
      </c>
      <c r="N86">
        <f t="shared" si="50"/>
        <v>0.12000000000000019</v>
      </c>
      <c r="O86">
        <f t="shared" si="51"/>
        <v>0.8700000000000002</v>
      </c>
      <c r="P86">
        <f t="shared" si="52"/>
        <v>0.21931712199461298</v>
      </c>
      <c r="R86">
        <f t="shared" si="37"/>
        <v>-0.47999999999999954</v>
      </c>
      <c r="S86">
        <f t="shared" si="53"/>
        <v>0.5200000000000005</v>
      </c>
      <c r="T86">
        <f t="shared" si="38"/>
        <v>-0.1227315120215473</v>
      </c>
      <c r="Z86">
        <f t="shared" si="39"/>
        <v>-0.9599999999999995</v>
      </c>
      <c r="AA86">
        <f t="shared" si="54"/>
        <v>0.04000000000000048</v>
      </c>
      <c r="AB86">
        <f t="shared" si="40"/>
        <v>-0.24546302404309506</v>
      </c>
      <c r="AC86">
        <f t="shared" si="55"/>
        <v>0.24870081658969498</v>
      </c>
      <c r="AE86">
        <f t="shared" si="58"/>
        <v>-0.24000000000000038</v>
      </c>
      <c r="AF86">
        <f t="shared" si="56"/>
        <v>0.2599999999999996</v>
      </c>
      <c r="AG86">
        <f t="shared" si="59"/>
        <v>0.5613657560107741</v>
      </c>
      <c r="AH86">
        <f t="shared" si="57"/>
        <v>0.6186529819062927</v>
      </c>
      <c r="AJ86">
        <f t="shared" si="60"/>
        <v>-0.5199999999999987</v>
      </c>
      <c r="AK86">
        <f aca="true" t="shared" si="61" ref="AK86:AK102">AJ86+AL$3</f>
        <v>0.4800000000000013</v>
      </c>
      <c r="AL86">
        <f t="shared" si="35"/>
        <v>0.033944024600761846</v>
      </c>
      <c r="AM86">
        <f t="shared" si="36"/>
        <v>0.4811987082340292</v>
      </c>
    </row>
    <row r="87" spans="2:39" ht="12.75">
      <c r="B87">
        <f t="shared" si="41"/>
        <v>0.5000000000000008</v>
      </c>
      <c r="C87">
        <f t="shared" si="42"/>
        <v>0.5000000000000008</v>
      </c>
      <c r="D87">
        <f t="shared" si="43"/>
        <v>0.8660254037844382</v>
      </c>
      <c r="F87">
        <f t="shared" si="44"/>
        <v>0.2500000000000004</v>
      </c>
      <c r="G87">
        <f t="shared" si="45"/>
        <v>0.7500000000000004</v>
      </c>
      <c r="H87">
        <f t="shared" si="46"/>
        <v>0.4330127018922191</v>
      </c>
      <c r="J87">
        <f t="shared" si="47"/>
        <v>0.3750000000000007</v>
      </c>
      <c r="K87">
        <f t="shared" si="48"/>
        <v>0.6250000000000007</v>
      </c>
      <c r="L87">
        <f t="shared" si="49"/>
        <v>0.6495190528383286</v>
      </c>
      <c r="N87">
        <f t="shared" si="50"/>
        <v>0.1250000000000002</v>
      </c>
      <c r="O87">
        <f t="shared" si="51"/>
        <v>0.8750000000000002</v>
      </c>
      <c r="P87">
        <f t="shared" si="52"/>
        <v>0.21650635094610954</v>
      </c>
      <c r="R87">
        <f t="shared" si="37"/>
        <v>-0.49999999999999956</v>
      </c>
      <c r="S87">
        <f t="shared" si="53"/>
        <v>0.5000000000000004</v>
      </c>
      <c r="T87">
        <f t="shared" si="38"/>
        <v>-0.13397459621556107</v>
      </c>
      <c r="Z87">
        <f t="shared" si="39"/>
        <v>-0.9999999999999996</v>
      </c>
      <c r="AA87">
        <f t="shared" si="54"/>
        <v>0</v>
      </c>
      <c r="AB87">
        <f t="shared" si="40"/>
        <v>-0.26794919243112236</v>
      </c>
      <c r="AC87">
        <f t="shared" si="55"/>
        <v>0.26794919243112236</v>
      </c>
      <c r="AE87">
        <f t="shared" si="58"/>
        <v>-0.2500000000000004</v>
      </c>
      <c r="AF87">
        <f t="shared" si="56"/>
        <v>0.2499999999999996</v>
      </c>
      <c r="AG87">
        <f t="shared" si="59"/>
        <v>0.5669872981077809</v>
      </c>
      <c r="AH87">
        <f t="shared" si="57"/>
        <v>0.619656837463738</v>
      </c>
      <c r="AJ87">
        <f t="shared" si="60"/>
        <v>-0.49999999999999867</v>
      </c>
      <c r="AK87">
        <f t="shared" si="61"/>
        <v>0.5000000000000013</v>
      </c>
      <c r="AL87">
        <f t="shared" si="35"/>
        <v>0.031373033403113926</v>
      </c>
      <c r="AM87">
        <f t="shared" si="36"/>
        <v>0.5009833003453451</v>
      </c>
    </row>
    <row r="88" spans="2:39" ht="12.75">
      <c r="B88">
        <f t="shared" si="41"/>
        <v>0.5200000000000008</v>
      </c>
      <c r="C88">
        <f t="shared" si="42"/>
        <v>0.5200000000000008</v>
      </c>
      <c r="D88">
        <f t="shared" si="43"/>
        <v>0.8541662601625044</v>
      </c>
      <c r="F88">
        <f t="shared" si="44"/>
        <v>0.2600000000000004</v>
      </c>
      <c r="G88">
        <f t="shared" si="45"/>
        <v>0.7600000000000005</v>
      </c>
      <c r="H88">
        <f t="shared" si="46"/>
        <v>0.4270831300812522</v>
      </c>
      <c r="J88">
        <f t="shared" si="47"/>
        <v>0.39000000000000073</v>
      </c>
      <c r="K88">
        <f t="shared" si="48"/>
        <v>0.6400000000000008</v>
      </c>
      <c r="L88">
        <f t="shared" si="49"/>
        <v>0.6406246951218783</v>
      </c>
      <c r="N88">
        <f t="shared" si="50"/>
        <v>0.1300000000000002</v>
      </c>
      <c r="O88">
        <f t="shared" si="51"/>
        <v>0.8800000000000002</v>
      </c>
      <c r="P88">
        <f t="shared" si="52"/>
        <v>0.2135415650406261</v>
      </c>
      <c r="R88">
        <f t="shared" si="37"/>
        <v>-0.5199999999999996</v>
      </c>
      <c r="S88">
        <f t="shared" si="53"/>
        <v>0.4800000000000004</v>
      </c>
      <c r="T88">
        <f t="shared" si="38"/>
        <v>-0.1458337398374948</v>
      </c>
      <c r="Z88">
        <f t="shared" si="39"/>
        <v>-1.0399999999999996</v>
      </c>
      <c r="AA88">
        <f t="shared" si="54"/>
        <v>-0.03999999999999959</v>
      </c>
      <c r="AB88">
        <f t="shared" si="40"/>
        <v>-0.29166747967498985</v>
      </c>
      <c r="AC88">
        <f t="shared" si="55"/>
        <v>0.2943975521297019</v>
      </c>
      <c r="AE88">
        <f t="shared" si="58"/>
        <v>-0.2600000000000004</v>
      </c>
      <c r="AF88">
        <f t="shared" si="56"/>
        <v>0.2399999999999996</v>
      </c>
      <c r="AG88">
        <f t="shared" si="59"/>
        <v>0.5729168699187478</v>
      </c>
      <c r="AH88">
        <f t="shared" si="57"/>
        <v>0.621155165669171</v>
      </c>
      <c r="AJ88">
        <f t="shared" si="60"/>
        <v>-0.47999999999999865</v>
      </c>
      <c r="AK88">
        <f t="shared" si="61"/>
        <v>0.5200000000000014</v>
      </c>
      <c r="AL88">
        <f t="shared" si="35"/>
        <v>0.0289044332829258</v>
      </c>
      <c r="AM88">
        <f t="shared" si="36"/>
        <v>0.5208027133794606</v>
      </c>
    </row>
    <row r="89" spans="2:39" ht="12.75">
      <c r="B89">
        <f t="shared" si="41"/>
        <v>0.5400000000000008</v>
      </c>
      <c r="C89">
        <f t="shared" si="42"/>
        <v>0.5400000000000008</v>
      </c>
      <c r="D89">
        <f t="shared" si="43"/>
        <v>0.841665016500032</v>
      </c>
      <c r="F89">
        <f t="shared" si="44"/>
        <v>0.2700000000000004</v>
      </c>
      <c r="G89">
        <f t="shared" si="45"/>
        <v>0.7700000000000005</v>
      </c>
      <c r="H89">
        <f t="shared" si="46"/>
        <v>0.420832508250016</v>
      </c>
      <c r="J89">
        <f t="shared" si="47"/>
        <v>0.40500000000000075</v>
      </c>
      <c r="K89">
        <f t="shared" si="48"/>
        <v>0.6550000000000007</v>
      </c>
      <c r="L89">
        <f t="shared" si="49"/>
        <v>0.6312487623750239</v>
      </c>
      <c r="N89">
        <f t="shared" si="50"/>
        <v>0.1350000000000002</v>
      </c>
      <c r="O89">
        <f t="shared" si="51"/>
        <v>0.8850000000000002</v>
      </c>
      <c r="P89">
        <f t="shared" si="52"/>
        <v>0.210416254125008</v>
      </c>
      <c r="R89">
        <f t="shared" si="37"/>
        <v>-0.5399999999999996</v>
      </c>
      <c r="S89">
        <f t="shared" si="53"/>
        <v>0.4600000000000004</v>
      </c>
      <c r="T89">
        <f t="shared" si="38"/>
        <v>-0.15833498349996722</v>
      </c>
      <c r="Z89">
        <f t="shared" si="39"/>
        <v>-1.0799999999999996</v>
      </c>
      <c r="AA89">
        <f t="shared" si="54"/>
        <v>-0.07999999999999963</v>
      </c>
      <c r="AB89">
        <f t="shared" si="40"/>
        <v>-0.3166699669999349</v>
      </c>
      <c r="AC89">
        <f t="shared" si="55"/>
        <v>0.32661884207702985</v>
      </c>
      <c r="AE89">
        <f t="shared" si="58"/>
        <v>-0.2700000000000004</v>
      </c>
      <c r="AF89">
        <f t="shared" si="56"/>
        <v>0.2299999999999996</v>
      </c>
      <c r="AG89">
        <f t="shared" si="59"/>
        <v>0.579167491749984</v>
      </c>
      <c r="AH89">
        <f t="shared" si="57"/>
        <v>0.6231652938827448</v>
      </c>
      <c r="AJ89">
        <f t="shared" si="60"/>
        <v>-0.45999999999999863</v>
      </c>
      <c r="AK89">
        <f t="shared" si="61"/>
        <v>0.5400000000000014</v>
      </c>
      <c r="AL89">
        <f t="shared" si="35"/>
        <v>0.026538033402106365</v>
      </c>
      <c r="AM89">
        <f t="shared" si="36"/>
        <v>0.5406517060149286</v>
      </c>
    </row>
    <row r="90" spans="2:39" ht="12.75">
      <c r="B90">
        <f t="shared" si="41"/>
        <v>0.5600000000000008</v>
      </c>
      <c r="C90">
        <f t="shared" si="42"/>
        <v>0.5600000000000008</v>
      </c>
      <c r="D90">
        <f t="shared" si="43"/>
        <v>0.8284926070883186</v>
      </c>
      <c r="F90">
        <f t="shared" si="44"/>
        <v>0.2800000000000004</v>
      </c>
      <c r="G90">
        <f t="shared" si="45"/>
        <v>0.7800000000000005</v>
      </c>
      <c r="H90">
        <f t="shared" si="46"/>
        <v>0.4142463035441593</v>
      </c>
      <c r="J90">
        <f t="shared" si="47"/>
        <v>0.42000000000000076</v>
      </c>
      <c r="K90">
        <f t="shared" si="48"/>
        <v>0.6700000000000008</v>
      </c>
      <c r="L90">
        <f t="shared" si="49"/>
        <v>0.6213694553162389</v>
      </c>
      <c r="N90">
        <f t="shared" si="50"/>
        <v>0.1400000000000002</v>
      </c>
      <c r="O90">
        <f t="shared" si="51"/>
        <v>0.8900000000000002</v>
      </c>
      <c r="P90">
        <f t="shared" si="52"/>
        <v>0.20712315177207966</v>
      </c>
      <c r="R90">
        <f t="shared" si="37"/>
        <v>-0.5599999999999996</v>
      </c>
      <c r="S90">
        <f t="shared" si="53"/>
        <v>0.4400000000000004</v>
      </c>
      <c r="T90">
        <f t="shared" si="38"/>
        <v>-0.1715073929116806</v>
      </c>
      <c r="Z90">
        <f t="shared" si="39"/>
        <v>-1.1199999999999997</v>
      </c>
      <c r="AA90">
        <f t="shared" si="54"/>
        <v>-0.11999999999999966</v>
      </c>
      <c r="AB90">
        <f t="shared" si="40"/>
        <v>-0.3430147858233614</v>
      </c>
      <c r="AC90">
        <f t="shared" si="55"/>
        <v>0.36339942665536284</v>
      </c>
      <c r="AE90">
        <f t="shared" si="58"/>
        <v>-0.2800000000000004</v>
      </c>
      <c r="AF90">
        <f t="shared" si="56"/>
        <v>0.21999999999999958</v>
      </c>
      <c r="AG90">
        <f t="shared" si="59"/>
        <v>0.5857536964558407</v>
      </c>
      <c r="AH90">
        <f t="shared" si="57"/>
        <v>0.6257055161269406</v>
      </c>
      <c r="AJ90">
        <f t="shared" si="60"/>
        <v>-0.4399999999999986</v>
      </c>
      <c r="AK90">
        <f t="shared" si="61"/>
        <v>0.5600000000000014</v>
      </c>
      <c r="AL90">
        <f t="shared" si="35"/>
        <v>0.024273651268236218</v>
      </c>
      <c r="AM90">
        <f t="shared" si="36"/>
        <v>0.5605258336115236</v>
      </c>
    </row>
    <row r="91" spans="2:39" ht="12.75">
      <c r="B91">
        <f t="shared" si="41"/>
        <v>0.5800000000000008</v>
      </c>
      <c r="C91">
        <f t="shared" si="42"/>
        <v>0.5800000000000008</v>
      </c>
      <c r="D91">
        <f t="shared" si="43"/>
        <v>0.8146164741766515</v>
      </c>
      <c r="F91">
        <f t="shared" si="44"/>
        <v>0.2900000000000004</v>
      </c>
      <c r="G91">
        <f t="shared" si="45"/>
        <v>0.7900000000000005</v>
      </c>
      <c r="H91">
        <f t="shared" si="46"/>
        <v>0.40730823708832575</v>
      </c>
      <c r="J91">
        <f t="shared" si="47"/>
        <v>0.4350000000000008</v>
      </c>
      <c r="K91">
        <f t="shared" si="48"/>
        <v>0.6850000000000007</v>
      </c>
      <c r="L91">
        <f t="shared" si="49"/>
        <v>0.6109623556324885</v>
      </c>
      <c r="N91">
        <f t="shared" si="50"/>
        <v>0.1450000000000002</v>
      </c>
      <c r="O91">
        <f t="shared" si="51"/>
        <v>0.8950000000000002</v>
      </c>
      <c r="P91">
        <f t="shared" si="52"/>
        <v>0.20365411854416288</v>
      </c>
      <c r="R91">
        <f t="shared" si="37"/>
        <v>-0.5799999999999996</v>
      </c>
      <c r="S91">
        <f t="shared" si="53"/>
        <v>0.4200000000000004</v>
      </c>
      <c r="T91">
        <f t="shared" si="38"/>
        <v>-0.18538352582334772</v>
      </c>
      <c r="Z91">
        <f t="shared" si="39"/>
        <v>-1.1599999999999997</v>
      </c>
      <c r="AA91">
        <f t="shared" si="54"/>
        <v>-0.1599999999999997</v>
      </c>
      <c r="AB91">
        <f t="shared" si="40"/>
        <v>-0.37076705164669566</v>
      </c>
      <c r="AC91">
        <f t="shared" si="55"/>
        <v>0.40381704593390233</v>
      </c>
      <c r="AE91">
        <f t="shared" si="58"/>
        <v>-0.2900000000000004</v>
      </c>
      <c r="AF91">
        <f t="shared" si="56"/>
        <v>0.20999999999999958</v>
      </c>
      <c r="AG91">
        <f t="shared" si="59"/>
        <v>0.5926917629116742</v>
      </c>
      <c r="AH91">
        <f t="shared" si="57"/>
        <v>0.6287952972338041</v>
      </c>
      <c r="AJ91">
        <f t="shared" si="60"/>
        <v>-0.4199999999999986</v>
      </c>
      <c r="AK91">
        <f t="shared" si="61"/>
        <v>0.5800000000000014</v>
      </c>
      <c r="AL91">
        <f t="shared" si="35"/>
        <v>0.02211111266289878</v>
      </c>
      <c r="AM91">
        <f t="shared" si="36"/>
        <v>0.5804213136189892</v>
      </c>
    </row>
    <row r="92" spans="2:39" ht="12.75">
      <c r="B92">
        <f t="shared" si="41"/>
        <v>0.6000000000000009</v>
      </c>
      <c r="C92">
        <f t="shared" si="42"/>
        <v>0.6000000000000009</v>
      </c>
      <c r="D92">
        <f t="shared" si="43"/>
        <v>0.7999999999999994</v>
      </c>
      <c r="F92">
        <f t="shared" si="44"/>
        <v>0.30000000000000043</v>
      </c>
      <c r="G92">
        <f t="shared" si="45"/>
        <v>0.8000000000000005</v>
      </c>
      <c r="H92">
        <f t="shared" si="46"/>
        <v>0.3999999999999997</v>
      </c>
      <c r="J92">
        <f t="shared" si="47"/>
        <v>0.4500000000000008</v>
      </c>
      <c r="K92">
        <f t="shared" si="48"/>
        <v>0.7000000000000008</v>
      </c>
      <c r="L92">
        <f t="shared" si="49"/>
        <v>0.5999999999999994</v>
      </c>
      <c r="N92">
        <f t="shared" si="50"/>
        <v>0.15000000000000022</v>
      </c>
      <c r="O92">
        <f t="shared" si="51"/>
        <v>0.9000000000000002</v>
      </c>
      <c r="P92">
        <f t="shared" si="52"/>
        <v>0.19999999999999984</v>
      </c>
      <c r="R92">
        <f t="shared" si="37"/>
        <v>-0.5999999999999996</v>
      </c>
      <c r="S92">
        <f t="shared" si="53"/>
        <v>0.40000000000000036</v>
      </c>
      <c r="T92">
        <f t="shared" si="38"/>
        <v>-0.19999999999999973</v>
      </c>
      <c r="Z92">
        <f t="shared" si="39"/>
        <v>-1.1999999999999997</v>
      </c>
      <c r="AA92">
        <f t="shared" si="54"/>
        <v>-0.19999999999999973</v>
      </c>
      <c r="AB92">
        <f t="shared" si="40"/>
        <v>-0.3999999999999999</v>
      </c>
      <c r="AC92">
        <f t="shared" si="55"/>
        <v>0.44721359549995776</v>
      </c>
      <c r="AE92">
        <f t="shared" si="58"/>
        <v>-0.30000000000000043</v>
      </c>
      <c r="AF92">
        <f t="shared" si="56"/>
        <v>0.19999999999999957</v>
      </c>
      <c r="AG92">
        <f t="shared" si="59"/>
        <v>0.6000000000000003</v>
      </c>
      <c r="AH92">
        <f t="shared" si="57"/>
        <v>0.632455532033676</v>
      </c>
      <c r="AJ92">
        <f t="shared" si="60"/>
        <v>-0.3999999999999986</v>
      </c>
      <c r="AK92">
        <f t="shared" si="61"/>
        <v>0.6000000000000014</v>
      </c>
      <c r="AL92">
        <f t="shared" si="35"/>
        <v>0.02005025157352014</v>
      </c>
      <c r="AM92">
        <f t="shared" si="36"/>
        <v>0.6003349170156298</v>
      </c>
    </row>
    <row r="93" spans="2:39" ht="12.75">
      <c r="B93">
        <f t="shared" si="41"/>
        <v>0.6200000000000009</v>
      </c>
      <c r="C93">
        <f t="shared" si="42"/>
        <v>0.6200000000000009</v>
      </c>
      <c r="D93">
        <f t="shared" si="43"/>
        <v>0.7846018098373205</v>
      </c>
      <c r="F93">
        <f t="shared" si="44"/>
        <v>0.31000000000000044</v>
      </c>
      <c r="G93">
        <f t="shared" si="45"/>
        <v>0.8100000000000005</v>
      </c>
      <c r="H93">
        <f t="shared" si="46"/>
        <v>0.39230090491866026</v>
      </c>
      <c r="J93">
        <f t="shared" si="47"/>
        <v>0.4650000000000008</v>
      </c>
      <c r="K93">
        <f t="shared" si="48"/>
        <v>0.7150000000000007</v>
      </c>
      <c r="L93">
        <f t="shared" si="49"/>
        <v>0.5884513573779903</v>
      </c>
      <c r="N93">
        <f t="shared" si="50"/>
        <v>0.15500000000000022</v>
      </c>
      <c r="O93">
        <f t="shared" si="51"/>
        <v>0.9050000000000002</v>
      </c>
      <c r="P93">
        <f t="shared" si="52"/>
        <v>0.19615045245933013</v>
      </c>
      <c r="R93">
        <f t="shared" si="37"/>
        <v>-0.6199999999999997</v>
      </c>
      <c r="S93">
        <f t="shared" si="53"/>
        <v>0.38000000000000034</v>
      </c>
      <c r="T93">
        <f t="shared" si="38"/>
        <v>-0.21539819016267847</v>
      </c>
      <c r="Z93">
        <f t="shared" si="39"/>
        <v>-1.2399999999999998</v>
      </c>
      <c r="AA93">
        <f t="shared" si="54"/>
        <v>-0.23999999999999977</v>
      </c>
      <c r="AB93">
        <f t="shared" si="40"/>
        <v>-0.4307963803253574</v>
      </c>
      <c r="AC93">
        <f t="shared" si="55"/>
        <v>0.493138440299912</v>
      </c>
      <c r="AE93">
        <f t="shared" si="58"/>
        <v>-0.31000000000000044</v>
      </c>
      <c r="AF93">
        <f t="shared" si="56"/>
        <v>0.18999999999999956</v>
      </c>
      <c r="AG93">
        <f t="shared" si="59"/>
        <v>0.6076990950813397</v>
      </c>
      <c r="AH93">
        <f t="shared" si="57"/>
        <v>0.6367088739468604</v>
      </c>
      <c r="AJ93">
        <f t="shared" si="60"/>
        <v>-0.37999999999999856</v>
      </c>
      <c r="AK93">
        <f t="shared" si="61"/>
        <v>0.6200000000000014</v>
      </c>
      <c r="AL93">
        <f t="shared" si="35"/>
        <v>0.018090910128660376</v>
      </c>
      <c r="AM93">
        <f t="shared" si="36"/>
        <v>0.6202638801585056</v>
      </c>
    </row>
    <row r="94" spans="2:39" ht="12.75">
      <c r="B94">
        <f t="shared" si="41"/>
        <v>0.6400000000000009</v>
      </c>
      <c r="C94">
        <f t="shared" si="42"/>
        <v>0.6400000000000009</v>
      </c>
      <c r="D94">
        <f t="shared" si="43"/>
        <v>0.7683749084919411</v>
      </c>
      <c r="F94">
        <f t="shared" si="44"/>
        <v>0.32000000000000045</v>
      </c>
      <c r="G94">
        <f t="shared" si="45"/>
        <v>0.8200000000000005</v>
      </c>
      <c r="H94">
        <f t="shared" si="46"/>
        <v>0.38418745424597056</v>
      </c>
      <c r="J94">
        <f t="shared" si="47"/>
        <v>0.4800000000000008</v>
      </c>
      <c r="K94">
        <f t="shared" si="48"/>
        <v>0.7300000000000009</v>
      </c>
      <c r="L94">
        <f t="shared" si="49"/>
        <v>0.5762811813689557</v>
      </c>
      <c r="N94">
        <f t="shared" si="50"/>
        <v>0.16000000000000023</v>
      </c>
      <c r="O94">
        <f t="shared" si="51"/>
        <v>0.9100000000000003</v>
      </c>
      <c r="P94">
        <f t="shared" si="52"/>
        <v>0.19209372712298528</v>
      </c>
      <c r="R94">
        <f t="shared" si="37"/>
        <v>-0.6399999999999997</v>
      </c>
      <c r="S94">
        <f t="shared" si="53"/>
        <v>0.3600000000000003</v>
      </c>
      <c r="T94">
        <f t="shared" si="38"/>
        <v>-0.23162509150805788</v>
      </c>
      <c r="Z94">
        <f t="shared" si="39"/>
        <v>-1.2799999999999998</v>
      </c>
      <c r="AA94">
        <f t="shared" si="54"/>
        <v>-0.2799999999999998</v>
      </c>
      <c r="AB94">
        <f t="shared" si="40"/>
        <v>-0.4632501830161162</v>
      </c>
      <c r="AC94">
        <f t="shared" si="55"/>
        <v>0.5412954203246736</v>
      </c>
      <c r="AE94">
        <f t="shared" si="58"/>
        <v>-0.32000000000000045</v>
      </c>
      <c r="AF94">
        <f t="shared" si="56"/>
        <v>0.17999999999999955</v>
      </c>
      <c r="AG94">
        <f t="shared" si="59"/>
        <v>0.6158125457540294</v>
      </c>
      <c r="AH94">
        <f t="shared" si="57"/>
        <v>0.6415801520527723</v>
      </c>
      <c r="AJ94">
        <f t="shared" si="60"/>
        <v>-0.35999999999999854</v>
      </c>
      <c r="AK94">
        <f t="shared" si="61"/>
        <v>0.6400000000000015</v>
      </c>
      <c r="AL94">
        <f t="shared" si="35"/>
        <v>0.016232938536691943</v>
      </c>
      <c r="AM94">
        <f t="shared" si="36"/>
        <v>0.6402058327550115</v>
      </c>
    </row>
    <row r="95" spans="2:39" ht="12.75">
      <c r="B95">
        <f t="shared" si="41"/>
        <v>0.6600000000000009</v>
      </c>
      <c r="C95">
        <f t="shared" si="42"/>
        <v>0.6600000000000009</v>
      </c>
      <c r="D95">
        <f t="shared" si="43"/>
        <v>0.7512655988397171</v>
      </c>
      <c r="F95">
        <f t="shared" si="44"/>
        <v>0.33000000000000046</v>
      </c>
      <c r="G95">
        <f t="shared" si="45"/>
        <v>0.8300000000000005</v>
      </c>
      <c r="H95">
        <f t="shared" si="46"/>
        <v>0.37563279941985855</v>
      </c>
      <c r="J95">
        <f t="shared" si="47"/>
        <v>0.49500000000000083</v>
      </c>
      <c r="K95">
        <f t="shared" si="48"/>
        <v>0.7450000000000008</v>
      </c>
      <c r="L95">
        <f t="shared" si="49"/>
        <v>0.5634491991297877</v>
      </c>
      <c r="N95">
        <f t="shared" si="50"/>
        <v>0.16500000000000023</v>
      </c>
      <c r="O95">
        <f t="shared" si="51"/>
        <v>0.9150000000000003</v>
      </c>
      <c r="P95">
        <f t="shared" si="52"/>
        <v>0.18781639970992928</v>
      </c>
      <c r="R95">
        <f t="shared" si="37"/>
        <v>-0.6599999999999997</v>
      </c>
      <c r="S95">
        <f t="shared" si="53"/>
        <v>0.3400000000000003</v>
      </c>
      <c r="T95">
        <f t="shared" si="38"/>
        <v>-0.24873440116028178</v>
      </c>
      <c r="Z95">
        <f t="shared" si="39"/>
        <v>-1.3199999999999998</v>
      </c>
      <c r="AA95">
        <f t="shared" si="54"/>
        <v>-0.31999999999999984</v>
      </c>
      <c r="AB95">
        <f t="shared" si="40"/>
        <v>-0.497468802320564</v>
      </c>
      <c r="AC95">
        <f t="shared" si="55"/>
        <v>0.5915025015012669</v>
      </c>
      <c r="AE95">
        <f t="shared" si="58"/>
        <v>-0.33000000000000046</v>
      </c>
      <c r="AF95">
        <f t="shared" si="56"/>
        <v>0.16999999999999954</v>
      </c>
      <c r="AG95">
        <f t="shared" si="59"/>
        <v>0.6243672005801415</v>
      </c>
      <c r="AH95">
        <f t="shared" si="57"/>
        <v>0.6470969024499209</v>
      </c>
      <c r="AJ95">
        <f t="shared" si="60"/>
        <v>-0.3399999999999985</v>
      </c>
      <c r="AK95">
        <f t="shared" si="61"/>
        <v>0.6600000000000015</v>
      </c>
      <c r="AL95">
        <f t="shared" si="35"/>
        <v>0.014476195027810057</v>
      </c>
      <c r="AM95">
        <f t="shared" si="36"/>
        <v>0.6601587386549428</v>
      </c>
    </row>
    <row r="96" spans="2:39" ht="12.75">
      <c r="B96">
        <f t="shared" si="41"/>
        <v>0.6800000000000009</v>
      </c>
      <c r="C96">
        <f t="shared" si="42"/>
        <v>0.6800000000000009</v>
      </c>
      <c r="D96">
        <f t="shared" si="43"/>
        <v>0.7332121111929335</v>
      </c>
      <c r="F96">
        <f t="shared" si="44"/>
        <v>0.34000000000000047</v>
      </c>
      <c r="G96">
        <f t="shared" si="45"/>
        <v>0.8400000000000005</v>
      </c>
      <c r="H96">
        <f t="shared" si="46"/>
        <v>0.36660605559646675</v>
      </c>
      <c r="J96">
        <f t="shared" si="47"/>
        <v>0.5100000000000008</v>
      </c>
      <c r="K96">
        <f t="shared" si="48"/>
        <v>0.7600000000000008</v>
      </c>
      <c r="L96">
        <f t="shared" si="49"/>
        <v>0.5499090833947001</v>
      </c>
      <c r="N96">
        <f t="shared" si="50"/>
        <v>0.17000000000000023</v>
      </c>
      <c r="O96">
        <f t="shared" si="51"/>
        <v>0.9200000000000003</v>
      </c>
      <c r="P96">
        <f t="shared" si="52"/>
        <v>0.18330302779823338</v>
      </c>
      <c r="R96">
        <f t="shared" si="37"/>
        <v>-0.6799999999999997</v>
      </c>
      <c r="S96">
        <f t="shared" si="53"/>
        <v>0.3200000000000003</v>
      </c>
      <c r="T96">
        <f t="shared" si="38"/>
        <v>-0.2667878888070653</v>
      </c>
      <c r="Z96">
        <f t="shared" si="39"/>
        <v>-1.3599999999999999</v>
      </c>
      <c r="AA96">
        <f t="shared" si="54"/>
        <v>-0.3599999999999999</v>
      </c>
      <c r="AB96">
        <f t="shared" si="40"/>
        <v>-0.533575777614131</v>
      </c>
      <c r="AC96">
        <f t="shared" si="55"/>
        <v>0.6436638178867323</v>
      </c>
      <c r="AE96">
        <f t="shared" si="58"/>
        <v>-0.34000000000000047</v>
      </c>
      <c r="AF96">
        <f t="shared" si="56"/>
        <v>0.15999999999999953</v>
      </c>
      <c r="AG96">
        <f t="shared" si="59"/>
        <v>0.6333939444035332</v>
      </c>
      <c r="AH96">
        <f t="shared" si="57"/>
        <v>0.6532900495239967</v>
      </c>
      <c r="AJ96">
        <f t="shared" si="60"/>
        <v>-0.3199999999999985</v>
      </c>
      <c r="AK96">
        <f t="shared" si="61"/>
        <v>0.6800000000000015</v>
      </c>
      <c r="AL96">
        <f t="shared" si="35"/>
        <v>0.012820545799324012</v>
      </c>
      <c r="AM96">
        <f t="shared" si="36"/>
        <v>0.6801208469048677</v>
      </c>
    </row>
    <row r="97" spans="2:39" ht="12.75">
      <c r="B97">
        <f t="shared" si="41"/>
        <v>0.700000000000001</v>
      </c>
      <c r="C97">
        <f t="shared" si="42"/>
        <v>0.700000000000001</v>
      </c>
      <c r="D97">
        <f t="shared" si="43"/>
        <v>0.7141428428542841</v>
      </c>
      <c r="F97">
        <f t="shared" si="44"/>
        <v>0.3500000000000005</v>
      </c>
      <c r="G97">
        <f t="shared" si="45"/>
        <v>0.8500000000000005</v>
      </c>
      <c r="H97">
        <f t="shared" si="46"/>
        <v>0.35707142142714204</v>
      </c>
      <c r="J97">
        <f t="shared" si="47"/>
        <v>0.5250000000000008</v>
      </c>
      <c r="K97">
        <f t="shared" si="48"/>
        <v>0.7750000000000008</v>
      </c>
      <c r="L97">
        <f t="shared" si="49"/>
        <v>0.535607132140713</v>
      </c>
      <c r="N97">
        <f t="shared" si="50"/>
        <v>0.17500000000000024</v>
      </c>
      <c r="O97">
        <f t="shared" si="51"/>
        <v>0.9250000000000003</v>
      </c>
      <c r="P97">
        <f t="shared" si="52"/>
        <v>0.17853571071357102</v>
      </c>
      <c r="R97">
        <f t="shared" si="37"/>
        <v>-0.6999999999999997</v>
      </c>
      <c r="S97">
        <f t="shared" si="53"/>
        <v>0.30000000000000027</v>
      </c>
      <c r="T97">
        <f t="shared" si="38"/>
        <v>-0.2858571571457147</v>
      </c>
      <c r="Z97">
        <f t="shared" si="39"/>
        <v>-1.4</v>
      </c>
      <c r="AA97">
        <f t="shared" si="54"/>
        <v>-0.3999999999999999</v>
      </c>
      <c r="AB97">
        <f t="shared" si="40"/>
        <v>-0.57171431429143</v>
      </c>
      <c r="AC97">
        <f t="shared" si="55"/>
        <v>0.6977515726716207</v>
      </c>
      <c r="AE97">
        <f t="shared" si="58"/>
        <v>-0.3500000000000005</v>
      </c>
      <c r="AF97">
        <f t="shared" si="56"/>
        <v>0.14999999999999952</v>
      </c>
      <c r="AG97">
        <f t="shared" si="59"/>
        <v>0.642928578572858</v>
      </c>
      <c r="AH97">
        <f t="shared" si="57"/>
        <v>0.6601947872754794</v>
      </c>
      <c r="AJ97">
        <f t="shared" si="60"/>
        <v>-0.2999999999999985</v>
      </c>
      <c r="AK97">
        <f t="shared" si="61"/>
        <v>0.7000000000000015</v>
      </c>
      <c r="AL97">
        <f t="shared" si="35"/>
        <v>0.011265864964173922</v>
      </c>
      <c r="AM97">
        <f t="shared" si="36"/>
        <v>0.7000906510684121</v>
      </c>
    </row>
    <row r="98" spans="2:39" ht="12.75">
      <c r="B98">
        <f t="shared" si="41"/>
        <v>0.720000000000001</v>
      </c>
      <c r="C98">
        <f t="shared" si="42"/>
        <v>0.720000000000001</v>
      </c>
      <c r="D98">
        <f t="shared" si="43"/>
        <v>0.6939740629158979</v>
      </c>
      <c r="F98">
        <f t="shared" si="44"/>
        <v>0.3600000000000005</v>
      </c>
      <c r="G98">
        <f t="shared" si="45"/>
        <v>0.8600000000000005</v>
      </c>
      <c r="H98">
        <f t="shared" si="46"/>
        <v>0.34698703145794896</v>
      </c>
      <c r="J98">
        <f t="shared" si="47"/>
        <v>0.5400000000000008</v>
      </c>
      <c r="K98">
        <f t="shared" si="48"/>
        <v>0.7900000000000008</v>
      </c>
      <c r="L98">
        <f t="shared" si="49"/>
        <v>0.5204805471869234</v>
      </c>
      <c r="N98">
        <f t="shared" si="50"/>
        <v>0.18000000000000024</v>
      </c>
      <c r="O98">
        <f t="shared" si="51"/>
        <v>0.9300000000000003</v>
      </c>
      <c r="P98">
        <f t="shared" si="52"/>
        <v>0.17349351572897448</v>
      </c>
      <c r="R98">
        <f t="shared" si="37"/>
        <v>-0.7199999999999998</v>
      </c>
      <c r="S98">
        <f t="shared" si="53"/>
        <v>0.28000000000000025</v>
      </c>
      <c r="T98">
        <f t="shared" si="38"/>
        <v>-0.30602593708410086</v>
      </c>
      <c r="Z98">
        <f t="shared" si="39"/>
        <v>-1.44</v>
      </c>
      <c r="AA98">
        <f t="shared" si="54"/>
        <v>-0.43999999999999995</v>
      </c>
      <c r="AB98">
        <f t="shared" si="40"/>
        <v>-0.6120518741682022</v>
      </c>
      <c r="AC98">
        <f t="shared" si="55"/>
        <v>0.753795394435923</v>
      </c>
      <c r="AE98">
        <f t="shared" si="58"/>
        <v>-0.3600000000000005</v>
      </c>
      <c r="AF98">
        <f t="shared" si="56"/>
        <v>0.1399999999999995</v>
      </c>
      <c r="AG98">
        <f t="shared" si="59"/>
        <v>0.653012968542051</v>
      </c>
      <c r="AH98">
        <f t="shared" si="57"/>
        <v>0.6678517328599975</v>
      </c>
      <c r="AJ98">
        <f t="shared" si="60"/>
        <v>-0.2799999999999985</v>
      </c>
      <c r="AK98">
        <f t="shared" si="61"/>
        <v>0.7200000000000015</v>
      </c>
      <c r="AL98">
        <f t="shared" si="35"/>
        <v>0.009812034502635125</v>
      </c>
      <c r="AM98">
        <f t="shared" si="36"/>
        <v>0.720066855244069</v>
      </c>
    </row>
    <row r="99" spans="2:39" ht="12.75">
      <c r="B99">
        <f t="shared" si="41"/>
        <v>0.740000000000001</v>
      </c>
      <c r="C99">
        <f t="shared" si="42"/>
        <v>0.740000000000001</v>
      </c>
      <c r="D99">
        <f t="shared" si="43"/>
        <v>0.6726068688320084</v>
      </c>
      <c r="F99">
        <f t="shared" si="44"/>
        <v>0.3700000000000005</v>
      </c>
      <c r="G99">
        <f t="shared" si="45"/>
        <v>0.8700000000000006</v>
      </c>
      <c r="H99">
        <f t="shared" si="46"/>
        <v>0.3363034344160042</v>
      </c>
      <c r="J99">
        <f t="shared" si="47"/>
        <v>0.5550000000000008</v>
      </c>
      <c r="K99">
        <f t="shared" si="48"/>
        <v>0.8050000000000008</v>
      </c>
      <c r="L99">
        <f t="shared" si="49"/>
        <v>0.5044551516240062</v>
      </c>
      <c r="N99">
        <f t="shared" si="50"/>
        <v>0.18500000000000025</v>
      </c>
      <c r="O99">
        <f t="shared" si="51"/>
        <v>0.9350000000000003</v>
      </c>
      <c r="P99">
        <f t="shared" si="52"/>
        <v>0.1681517172080021</v>
      </c>
      <c r="R99">
        <f t="shared" si="37"/>
        <v>-0.7399999999999998</v>
      </c>
      <c r="S99">
        <f t="shared" si="53"/>
        <v>0.26000000000000023</v>
      </c>
      <c r="T99">
        <f t="shared" si="38"/>
        <v>-0.3273931311679903</v>
      </c>
      <c r="Z99">
        <f t="shared" si="39"/>
        <v>-1.48</v>
      </c>
      <c r="AA99">
        <f t="shared" si="54"/>
        <v>-0.48</v>
      </c>
      <c r="AB99">
        <f t="shared" si="40"/>
        <v>-0.654786262335981</v>
      </c>
      <c r="AC99">
        <f t="shared" si="55"/>
        <v>0.8118774841956908</v>
      </c>
      <c r="AE99">
        <f t="shared" si="58"/>
        <v>-0.3700000000000005</v>
      </c>
      <c r="AF99">
        <f t="shared" si="56"/>
        <v>0.1299999999999995</v>
      </c>
      <c r="AG99">
        <f t="shared" si="59"/>
        <v>0.6636965655839958</v>
      </c>
      <c r="AH99">
        <f t="shared" si="57"/>
        <v>0.6763084585956257</v>
      </c>
      <c r="AJ99">
        <f t="shared" si="60"/>
        <v>-0.25999999999999845</v>
      </c>
      <c r="AK99">
        <f t="shared" si="61"/>
        <v>0.7400000000000015</v>
      </c>
      <c r="AL99">
        <f t="shared" si="35"/>
        <v>0.008458944217158315</v>
      </c>
      <c r="AM99">
        <f t="shared" si="36"/>
        <v>0.740048345540527</v>
      </c>
    </row>
    <row r="100" spans="2:39" ht="12.75">
      <c r="B100">
        <f t="shared" si="41"/>
        <v>0.760000000000001</v>
      </c>
      <c r="C100">
        <f t="shared" si="42"/>
        <v>0.760000000000001</v>
      </c>
      <c r="D100">
        <f t="shared" si="43"/>
        <v>0.6499230723708757</v>
      </c>
      <c r="F100">
        <f t="shared" si="44"/>
        <v>0.3800000000000005</v>
      </c>
      <c r="G100">
        <f t="shared" si="45"/>
        <v>0.8800000000000006</v>
      </c>
      <c r="H100">
        <f t="shared" si="46"/>
        <v>0.3249615361854378</v>
      </c>
      <c r="J100">
        <f t="shared" si="47"/>
        <v>0.5700000000000008</v>
      </c>
      <c r="K100">
        <f t="shared" si="48"/>
        <v>0.8200000000000008</v>
      </c>
      <c r="L100">
        <f t="shared" si="49"/>
        <v>0.48744230427815666</v>
      </c>
      <c r="N100">
        <f t="shared" si="50"/>
        <v>0.19000000000000025</v>
      </c>
      <c r="O100">
        <f t="shared" si="51"/>
        <v>0.9400000000000003</v>
      </c>
      <c r="P100">
        <f t="shared" si="52"/>
        <v>0.1624807680927189</v>
      </c>
      <c r="R100">
        <f t="shared" si="37"/>
        <v>-0.7599999999999998</v>
      </c>
      <c r="S100">
        <f t="shared" si="53"/>
        <v>0.2400000000000002</v>
      </c>
      <c r="T100">
        <f t="shared" si="38"/>
        <v>-0.3500769276291229</v>
      </c>
      <c r="Z100">
        <f t="shared" si="39"/>
        <v>-1.52</v>
      </c>
      <c r="AA100">
        <f t="shared" si="54"/>
        <v>-0.52</v>
      </c>
      <c r="AB100">
        <f t="shared" si="40"/>
        <v>-0.7001538552582462</v>
      </c>
      <c r="AC100">
        <f t="shared" si="55"/>
        <v>0.8721326854515804</v>
      </c>
      <c r="AE100">
        <f t="shared" si="58"/>
        <v>-0.3800000000000005</v>
      </c>
      <c r="AF100">
        <f t="shared" si="56"/>
        <v>0.1199999999999995</v>
      </c>
      <c r="AG100">
        <f t="shared" si="59"/>
        <v>0.6750384638145621</v>
      </c>
      <c r="AH100">
        <f t="shared" si="57"/>
        <v>0.6856215629843652</v>
      </c>
      <c r="AJ100">
        <f t="shared" si="60"/>
        <v>-0.23999999999999846</v>
      </c>
      <c r="AK100">
        <f t="shared" si="61"/>
        <v>0.7600000000000016</v>
      </c>
      <c r="AL100">
        <f t="shared" si="35"/>
        <v>0.0072064916903102905</v>
      </c>
      <c r="AM100">
        <f t="shared" si="36"/>
        <v>0.7600341660231367</v>
      </c>
    </row>
    <row r="101" spans="2:39" ht="12.75">
      <c r="B101">
        <f t="shared" si="41"/>
        <v>0.780000000000001</v>
      </c>
      <c r="C101">
        <f t="shared" si="42"/>
        <v>0.780000000000001</v>
      </c>
      <c r="D101">
        <f t="shared" si="43"/>
        <v>0.6257795138864793</v>
      </c>
      <c r="F101">
        <f t="shared" si="44"/>
        <v>0.3900000000000005</v>
      </c>
      <c r="G101">
        <f t="shared" si="45"/>
        <v>0.8900000000000006</v>
      </c>
      <c r="H101">
        <f t="shared" si="46"/>
        <v>0.31288975694323967</v>
      </c>
      <c r="J101">
        <f t="shared" si="47"/>
        <v>0.5850000000000009</v>
      </c>
      <c r="K101">
        <f t="shared" si="48"/>
        <v>0.8350000000000009</v>
      </c>
      <c r="L101">
        <f t="shared" si="49"/>
        <v>0.4693346354148594</v>
      </c>
      <c r="N101">
        <f t="shared" si="50"/>
        <v>0.19500000000000026</v>
      </c>
      <c r="O101">
        <f t="shared" si="51"/>
        <v>0.9450000000000003</v>
      </c>
      <c r="P101">
        <f t="shared" si="52"/>
        <v>0.15644487847161984</v>
      </c>
      <c r="R101">
        <f t="shared" si="37"/>
        <v>-0.7799999999999998</v>
      </c>
      <c r="S101">
        <f t="shared" si="53"/>
        <v>0.2200000000000002</v>
      </c>
      <c r="T101">
        <f t="shared" si="38"/>
        <v>-0.3742204861135191</v>
      </c>
      <c r="Z101">
        <f t="shared" si="39"/>
        <v>-1.56</v>
      </c>
      <c r="AA101">
        <f t="shared" si="54"/>
        <v>-0.56</v>
      </c>
      <c r="AB101">
        <f t="shared" si="40"/>
        <v>-0.7484409722270389</v>
      </c>
      <c r="AC101">
        <f t="shared" si="55"/>
        <v>0.9347533840046556</v>
      </c>
      <c r="AE101">
        <f t="shared" si="58"/>
        <v>-0.3900000000000005</v>
      </c>
      <c r="AF101">
        <f t="shared" si="56"/>
        <v>0.10999999999999949</v>
      </c>
      <c r="AG101">
        <f t="shared" si="59"/>
        <v>0.6871102430567604</v>
      </c>
      <c r="AH101">
        <f t="shared" si="57"/>
        <v>0.6958595304467132</v>
      </c>
      <c r="AJ101">
        <f t="shared" si="60"/>
        <v>-0.21999999999999847</v>
      </c>
      <c r="AK101">
        <f t="shared" si="61"/>
        <v>0.7800000000000016</v>
      </c>
      <c r="AL101">
        <f t="shared" si="35"/>
        <v>0.006054582245771378</v>
      </c>
      <c r="AM101">
        <f t="shared" si="36"/>
        <v>0.7800234983423084</v>
      </c>
    </row>
    <row r="102" spans="2:39" ht="12.75">
      <c r="B102">
        <f t="shared" si="41"/>
        <v>0.800000000000001</v>
      </c>
      <c r="C102">
        <f t="shared" si="42"/>
        <v>0.800000000000001</v>
      </c>
      <c r="D102">
        <f t="shared" si="43"/>
        <v>0.5999999999999986</v>
      </c>
      <c r="F102">
        <f t="shared" si="44"/>
        <v>0.4000000000000005</v>
      </c>
      <c r="G102">
        <f t="shared" si="45"/>
        <v>0.9000000000000006</v>
      </c>
      <c r="H102">
        <f t="shared" si="46"/>
        <v>0.2999999999999993</v>
      </c>
      <c r="J102">
        <f t="shared" si="47"/>
        <v>0.6000000000000009</v>
      </c>
      <c r="K102">
        <f t="shared" si="48"/>
        <v>0.8500000000000009</v>
      </c>
      <c r="L102">
        <f t="shared" si="49"/>
        <v>0.44999999999999885</v>
      </c>
      <c r="N102">
        <f t="shared" si="50"/>
        <v>0.20000000000000026</v>
      </c>
      <c r="O102">
        <f t="shared" si="51"/>
        <v>0.9500000000000003</v>
      </c>
      <c r="P102">
        <f t="shared" si="52"/>
        <v>0.14999999999999966</v>
      </c>
      <c r="R102">
        <f t="shared" si="37"/>
        <v>-0.7999999999999998</v>
      </c>
      <c r="S102">
        <f t="shared" si="53"/>
        <v>0.20000000000000018</v>
      </c>
      <c r="T102">
        <f t="shared" si="38"/>
        <v>-0.3999999999999997</v>
      </c>
      <c r="Z102">
        <f t="shared" si="39"/>
        <v>-1.6</v>
      </c>
      <c r="AA102">
        <f t="shared" si="54"/>
        <v>-0.6000000000000001</v>
      </c>
      <c r="AB102">
        <f t="shared" si="40"/>
        <v>-0.8000000000000003</v>
      </c>
      <c r="AC102">
        <f t="shared" si="55"/>
        <v>1.0000000000000002</v>
      </c>
      <c r="AE102">
        <f t="shared" si="58"/>
        <v>-0.4000000000000005</v>
      </c>
      <c r="AF102">
        <f t="shared" si="56"/>
        <v>0.09999999999999948</v>
      </c>
      <c r="AG102">
        <f t="shared" si="59"/>
        <v>0.7000000000000006</v>
      </c>
      <c r="AH102">
        <f t="shared" si="57"/>
        <v>0.7071067811865481</v>
      </c>
      <c r="AJ102">
        <f t="shared" si="60"/>
        <v>-0.19999999999999848</v>
      </c>
      <c r="AK102">
        <f t="shared" si="61"/>
        <v>0.8000000000000015</v>
      </c>
      <c r="AL102">
        <f t="shared" si="35"/>
        <v>0.0050031289123642075</v>
      </c>
      <c r="AM102">
        <f t="shared" si="36"/>
        <v>0.8000156444088553</v>
      </c>
    </row>
    <row r="103" spans="2:39" ht="12.75">
      <c r="B103">
        <f t="shared" si="41"/>
        <v>0.8200000000000011</v>
      </c>
      <c r="C103">
        <f t="shared" si="42"/>
        <v>0.8200000000000011</v>
      </c>
      <c r="D103">
        <f t="shared" si="43"/>
        <v>0.5723635208501658</v>
      </c>
      <c r="F103">
        <f t="shared" si="44"/>
        <v>0.41000000000000053</v>
      </c>
      <c r="G103">
        <f t="shared" si="45"/>
        <v>0.9100000000000006</v>
      </c>
      <c r="H103">
        <f t="shared" si="46"/>
        <v>0.2861817604250829</v>
      </c>
      <c r="J103">
        <f t="shared" si="47"/>
        <v>0.6150000000000009</v>
      </c>
      <c r="K103">
        <f t="shared" si="48"/>
        <v>0.8650000000000009</v>
      </c>
      <c r="L103">
        <f t="shared" si="49"/>
        <v>0.42927264063762427</v>
      </c>
      <c r="N103">
        <f t="shared" si="50"/>
        <v>0.20500000000000027</v>
      </c>
      <c r="O103">
        <f t="shared" si="51"/>
        <v>0.9550000000000003</v>
      </c>
      <c r="P103">
        <f t="shared" si="52"/>
        <v>0.14309088021254146</v>
      </c>
      <c r="R103">
        <f t="shared" si="37"/>
        <v>-0.8199999999999998</v>
      </c>
      <c r="S103">
        <f t="shared" si="53"/>
        <v>0.18000000000000016</v>
      </c>
      <c r="T103">
        <f t="shared" si="38"/>
        <v>-0.4276364791498324</v>
      </c>
      <c r="AC103">
        <f t="shared" si="55"/>
        <v>0</v>
      </c>
      <c r="AE103">
        <f t="shared" si="58"/>
        <v>-0.41000000000000053</v>
      </c>
      <c r="AF103">
        <f t="shared" si="56"/>
        <v>0.08999999999999947</v>
      </c>
      <c r="AG103">
        <f t="shared" si="59"/>
        <v>0.7138182395749171</v>
      </c>
      <c r="AH103">
        <f t="shared" si="57"/>
        <v>0.7194695818099842</v>
      </c>
      <c r="AJ103">
        <f t="shared" si="60"/>
        <v>-0.1799999999999985</v>
      </c>
      <c r="AK103">
        <f aca="true" t="shared" si="62" ref="AK103:AK166">AJ103+AL$3</f>
        <v>0.8200000000000015</v>
      </c>
      <c r="AL103">
        <f t="shared" si="35"/>
        <v>0.004052052391072536</v>
      </c>
      <c r="AM103">
        <f t="shared" si="36"/>
        <v>0.8200100116026525</v>
      </c>
    </row>
    <row r="104" spans="2:39" ht="12.75">
      <c r="B104">
        <f t="shared" si="41"/>
        <v>0.8400000000000011</v>
      </c>
      <c r="C104">
        <f t="shared" si="42"/>
        <v>0.8400000000000011</v>
      </c>
      <c r="D104">
        <f t="shared" si="43"/>
        <v>0.5425863986500198</v>
      </c>
      <c r="F104">
        <f t="shared" si="44"/>
        <v>0.42000000000000054</v>
      </c>
      <c r="G104">
        <f t="shared" si="45"/>
        <v>0.9200000000000006</v>
      </c>
      <c r="H104">
        <f t="shared" si="46"/>
        <v>0.2712931993250099</v>
      </c>
      <c r="J104">
        <f t="shared" si="47"/>
        <v>0.6300000000000009</v>
      </c>
      <c r="K104">
        <f t="shared" si="48"/>
        <v>0.8800000000000009</v>
      </c>
      <c r="L104">
        <f t="shared" si="49"/>
        <v>0.4069397989875147</v>
      </c>
      <c r="N104">
        <f t="shared" si="50"/>
        <v>0.21000000000000027</v>
      </c>
      <c r="O104">
        <f t="shared" si="51"/>
        <v>0.9600000000000003</v>
      </c>
      <c r="P104">
        <f t="shared" si="52"/>
        <v>0.13564659966250495</v>
      </c>
      <c r="R104">
        <f t="shared" si="37"/>
        <v>-0.8399999999999999</v>
      </c>
      <c r="S104">
        <f t="shared" si="53"/>
        <v>0.16000000000000014</v>
      </c>
      <c r="T104">
        <f t="shared" si="38"/>
        <v>-0.4574136013499783</v>
      </c>
      <c r="AC104">
        <f t="shared" si="55"/>
        <v>0</v>
      </c>
      <c r="AE104">
        <f t="shared" si="58"/>
        <v>-0.42000000000000054</v>
      </c>
      <c r="AF104">
        <f t="shared" si="56"/>
        <v>0.07999999999999946</v>
      </c>
      <c r="AG104">
        <f t="shared" si="59"/>
        <v>0.7287068006749902</v>
      </c>
      <c r="AH104">
        <f t="shared" si="57"/>
        <v>0.7330849891724559</v>
      </c>
      <c r="AJ104">
        <f t="shared" si="60"/>
        <v>-0.1599999999999985</v>
      </c>
      <c r="AK104">
        <f t="shared" si="62"/>
        <v>0.8400000000000015</v>
      </c>
      <c r="AL104">
        <f t="shared" si="35"/>
        <v>0.003201281025024816</v>
      </c>
      <c r="AM104">
        <f t="shared" si="36"/>
        <v>0.8400061000970194</v>
      </c>
    </row>
    <row r="105" spans="2:39" ht="12.75">
      <c r="B105">
        <f t="shared" si="41"/>
        <v>0.8600000000000011</v>
      </c>
      <c r="C105">
        <f t="shared" si="42"/>
        <v>0.8600000000000011</v>
      </c>
      <c r="D105">
        <f t="shared" si="43"/>
        <v>0.5102940328869211</v>
      </c>
      <c r="F105">
        <f t="shared" si="44"/>
        <v>0.43000000000000055</v>
      </c>
      <c r="G105">
        <f t="shared" si="45"/>
        <v>0.9300000000000006</v>
      </c>
      <c r="H105">
        <f t="shared" si="46"/>
        <v>0.25514701644346055</v>
      </c>
      <c r="J105">
        <f t="shared" si="47"/>
        <v>0.6450000000000009</v>
      </c>
      <c r="K105">
        <f t="shared" si="48"/>
        <v>0.8950000000000009</v>
      </c>
      <c r="L105">
        <f t="shared" si="49"/>
        <v>0.38272052466519074</v>
      </c>
      <c r="N105">
        <f t="shared" si="50"/>
        <v>0.21500000000000027</v>
      </c>
      <c r="O105">
        <f t="shared" si="51"/>
        <v>0.9650000000000003</v>
      </c>
      <c r="P105">
        <f t="shared" si="52"/>
        <v>0.12757350822173028</v>
      </c>
      <c r="R105">
        <f t="shared" si="37"/>
        <v>-0.8599999999999999</v>
      </c>
      <c r="S105">
        <f t="shared" si="53"/>
        <v>0.14000000000000012</v>
      </c>
      <c r="T105">
        <f t="shared" si="38"/>
        <v>-0.4897059671130769</v>
      </c>
      <c r="AC105">
        <f t="shared" si="55"/>
        <v>0</v>
      </c>
      <c r="AE105">
        <f t="shared" si="58"/>
        <v>-0.43000000000000055</v>
      </c>
      <c r="AF105">
        <f t="shared" si="56"/>
        <v>0.06999999999999945</v>
      </c>
      <c r="AG105">
        <f t="shared" si="59"/>
        <v>0.7448529835565394</v>
      </c>
      <c r="AH105">
        <f t="shared" si="57"/>
        <v>0.7481349925735852</v>
      </c>
      <c r="AJ105">
        <f t="shared" si="60"/>
        <v>-0.13999999999999851</v>
      </c>
      <c r="AK105">
        <f t="shared" si="62"/>
        <v>0.8600000000000014</v>
      </c>
      <c r="AL105">
        <f t="shared" si="35"/>
        <v>0.0024507507724185196</v>
      </c>
      <c r="AM105">
        <f t="shared" si="36"/>
        <v>0.8600034919576496</v>
      </c>
    </row>
    <row r="106" spans="2:39" ht="12.75">
      <c r="B106">
        <f t="shared" si="41"/>
        <v>0.8800000000000011</v>
      </c>
      <c r="C106">
        <f t="shared" si="42"/>
        <v>0.8800000000000011</v>
      </c>
      <c r="D106">
        <f t="shared" si="43"/>
        <v>0.4749736834815146</v>
      </c>
      <c r="F106">
        <f t="shared" si="44"/>
        <v>0.44000000000000056</v>
      </c>
      <c r="G106">
        <f t="shared" si="45"/>
        <v>0.9400000000000006</v>
      </c>
      <c r="H106">
        <f t="shared" si="46"/>
        <v>0.2374868417407573</v>
      </c>
      <c r="J106">
        <f t="shared" si="47"/>
        <v>0.6600000000000009</v>
      </c>
      <c r="K106">
        <f t="shared" si="48"/>
        <v>0.9100000000000009</v>
      </c>
      <c r="L106">
        <f t="shared" si="49"/>
        <v>0.35623026261113583</v>
      </c>
      <c r="N106">
        <f t="shared" si="50"/>
        <v>0.22000000000000028</v>
      </c>
      <c r="O106">
        <f t="shared" si="51"/>
        <v>0.9700000000000003</v>
      </c>
      <c r="P106">
        <f t="shared" si="52"/>
        <v>0.11874342087037865</v>
      </c>
      <c r="R106">
        <f t="shared" si="37"/>
        <v>-0.8799999999999999</v>
      </c>
      <c r="S106">
        <f t="shared" si="53"/>
        <v>0.1200000000000001</v>
      </c>
      <c r="T106">
        <f t="shared" si="38"/>
        <v>-0.5250263165184832</v>
      </c>
      <c r="AC106">
        <f t="shared" si="55"/>
        <v>0</v>
      </c>
      <c r="AE106">
        <f t="shared" si="58"/>
        <v>-0.44000000000000056</v>
      </c>
      <c r="AF106">
        <f t="shared" si="56"/>
        <v>0.05999999999999944</v>
      </c>
      <c r="AG106">
        <f t="shared" si="59"/>
        <v>0.7625131582592427</v>
      </c>
      <c r="AH106">
        <f t="shared" si="57"/>
        <v>0.7648701304917619</v>
      </c>
      <c r="AJ106">
        <f t="shared" si="60"/>
        <v>-0.11999999999999851</v>
      </c>
      <c r="AK106">
        <f t="shared" si="62"/>
        <v>0.8800000000000014</v>
      </c>
      <c r="AL106">
        <f t="shared" si="35"/>
        <v>0.0018004051823528044</v>
      </c>
      <c r="AM106">
        <f t="shared" si="36"/>
        <v>0.8800018417360405</v>
      </c>
    </row>
    <row r="107" spans="2:39" ht="12.75">
      <c r="B107">
        <f t="shared" si="41"/>
        <v>0.9000000000000011</v>
      </c>
      <c r="C107">
        <f t="shared" si="42"/>
        <v>0.9000000000000011</v>
      </c>
      <c r="D107">
        <f t="shared" si="43"/>
        <v>0.435889894354065</v>
      </c>
      <c r="F107">
        <f t="shared" si="44"/>
        <v>0.45000000000000057</v>
      </c>
      <c r="G107">
        <f t="shared" si="45"/>
        <v>0.9500000000000006</v>
      </c>
      <c r="H107">
        <f t="shared" si="46"/>
        <v>0.2179449471770325</v>
      </c>
      <c r="J107">
        <f t="shared" si="47"/>
        <v>0.6750000000000009</v>
      </c>
      <c r="K107">
        <f t="shared" si="48"/>
        <v>0.9250000000000009</v>
      </c>
      <c r="L107">
        <f t="shared" si="49"/>
        <v>0.3269174207655486</v>
      </c>
      <c r="N107">
        <f t="shared" si="50"/>
        <v>0.22500000000000028</v>
      </c>
      <c r="O107">
        <f t="shared" si="51"/>
        <v>0.9750000000000003</v>
      </c>
      <c r="P107">
        <f t="shared" si="52"/>
        <v>0.10897247358851625</v>
      </c>
      <c r="R107">
        <f t="shared" si="37"/>
        <v>-0.8999999999999999</v>
      </c>
      <c r="S107">
        <f t="shared" si="53"/>
        <v>0.10000000000000009</v>
      </c>
      <c r="T107">
        <f t="shared" si="38"/>
        <v>-0.5641101056459324</v>
      </c>
      <c r="AC107">
        <f t="shared" si="55"/>
        <v>0</v>
      </c>
      <c r="AE107">
        <f t="shared" si="58"/>
        <v>-0.45000000000000057</v>
      </c>
      <c r="AF107">
        <f t="shared" si="56"/>
        <v>0.049999999999999434</v>
      </c>
      <c r="AG107">
        <f t="shared" si="59"/>
        <v>0.7820550528229675</v>
      </c>
      <c r="AH107">
        <f t="shared" si="57"/>
        <v>0.7836517757562567</v>
      </c>
      <c r="AJ107">
        <f t="shared" si="60"/>
        <v>-0.0999999999999985</v>
      </c>
      <c r="AK107">
        <f t="shared" si="62"/>
        <v>0.9000000000000015</v>
      </c>
      <c r="AL107">
        <f t="shared" si="35"/>
        <v>0.00125019537355886</v>
      </c>
      <c r="AM107">
        <f t="shared" si="36"/>
        <v>0.9000008683265115</v>
      </c>
    </row>
    <row r="108" spans="2:39" ht="12.75">
      <c r="B108">
        <f t="shared" si="41"/>
        <v>0.9200000000000012</v>
      </c>
      <c r="C108">
        <f t="shared" si="42"/>
        <v>0.9200000000000012</v>
      </c>
      <c r="D108">
        <f t="shared" si="43"/>
        <v>0.39191835884530574</v>
      </c>
      <c r="F108">
        <f t="shared" si="44"/>
        <v>0.4600000000000006</v>
      </c>
      <c r="G108">
        <f t="shared" si="45"/>
        <v>0.9600000000000006</v>
      </c>
      <c r="H108">
        <f t="shared" si="46"/>
        <v>0.19595917942265287</v>
      </c>
      <c r="J108">
        <f t="shared" si="47"/>
        <v>0.690000000000001</v>
      </c>
      <c r="K108">
        <f t="shared" si="48"/>
        <v>0.940000000000001</v>
      </c>
      <c r="L108">
        <f t="shared" si="49"/>
        <v>0.29393876913397915</v>
      </c>
      <c r="N108">
        <f t="shared" si="50"/>
        <v>0.2300000000000003</v>
      </c>
      <c r="O108">
        <f t="shared" si="51"/>
        <v>0.9800000000000003</v>
      </c>
      <c r="P108">
        <f t="shared" si="52"/>
        <v>0.09797958971132643</v>
      </c>
      <c r="R108">
        <f t="shared" si="37"/>
        <v>-0.9199999999999999</v>
      </c>
      <c r="S108">
        <f t="shared" si="53"/>
        <v>0.08000000000000007</v>
      </c>
      <c r="T108">
        <f t="shared" si="38"/>
        <v>-0.6080816411546912</v>
      </c>
      <c r="AC108">
        <f t="shared" si="55"/>
        <v>0</v>
      </c>
      <c r="AE108">
        <f t="shared" si="58"/>
        <v>-0.4600000000000006</v>
      </c>
      <c r="AF108">
        <f t="shared" si="56"/>
        <v>0.039999999999999425</v>
      </c>
      <c r="AG108">
        <f t="shared" si="59"/>
        <v>0.8040408205773472</v>
      </c>
      <c r="AH108">
        <f t="shared" si="57"/>
        <v>0.8050351800727057</v>
      </c>
      <c r="AJ108">
        <f t="shared" si="60"/>
        <v>-0.0799999999999985</v>
      </c>
      <c r="AK108">
        <f t="shared" si="62"/>
        <v>0.9200000000000015</v>
      </c>
      <c r="AL108">
        <f t="shared" si="35"/>
        <v>0.0008000800160039567</v>
      </c>
      <c r="AM108">
        <f t="shared" si="36"/>
        <v>0.9200003478956053</v>
      </c>
    </row>
    <row r="109" spans="2:39" ht="12.75">
      <c r="B109">
        <f t="shared" si="41"/>
        <v>0.9400000000000012</v>
      </c>
      <c r="C109">
        <f t="shared" si="42"/>
        <v>0.9400000000000012</v>
      </c>
      <c r="D109">
        <f t="shared" si="43"/>
        <v>0.34117444218463644</v>
      </c>
      <c r="F109">
        <f t="shared" si="44"/>
        <v>0.4700000000000006</v>
      </c>
      <c r="G109">
        <f t="shared" si="45"/>
        <v>0.9700000000000006</v>
      </c>
      <c r="H109">
        <f t="shared" si="46"/>
        <v>0.17058722109231822</v>
      </c>
      <c r="J109">
        <f t="shared" si="47"/>
        <v>0.705000000000001</v>
      </c>
      <c r="K109">
        <f t="shared" si="48"/>
        <v>0.955000000000001</v>
      </c>
      <c r="L109">
        <f t="shared" si="49"/>
        <v>0.25588083163847714</v>
      </c>
      <c r="N109">
        <f t="shared" si="50"/>
        <v>0.2350000000000003</v>
      </c>
      <c r="O109">
        <f t="shared" si="51"/>
        <v>0.9850000000000003</v>
      </c>
      <c r="P109">
        <f t="shared" si="52"/>
        <v>0.08529361054615911</v>
      </c>
      <c r="R109">
        <f t="shared" si="37"/>
        <v>-0.94</v>
      </c>
      <c r="S109">
        <f t="shared" si="53"/>
        <v>0.06000000000000005</v>
      </c>
      <c r="T109">
        <f t="shared" si="38"/>
        <v>-0.6588255578153603</v>
      </c>
      <c r="AC109">
        <f t="shared" si="55"/>
        <v>0</v>
      </c>
      <c r="AE109">
        <f t="shared" si="58"/>
        <v>-0.4700000000000006</v>
      </c>
      <c r="AF109">
        <f t="shared" si="56"/>
        <v>0.029999999999999416</v>
      </c>
      <c r="AG109">
        <f t="shared" si="59"/>
        <v>0.8294127789076817</v>
      </c>
      <c r="AH109">
        <f t="shared" si="57"/>
        <v>0.8299551540989205</v>
      </c>
      <c r="AJ109">
        <f t="shared" si="60"/>
        <v>-0.0599999999999985</v>
      </c>
      <c r="AK109">
        <f t="shared" si="62"/>
        <v>0.9400000000000015</v>
      </c>
      <c r="AL109">
        <f t="shared" si="35"/>
        <v>0.0004500253153483236</v>
      </c>
      <c r="AM109">
        <f t="shared" si="36"/>
        <v>0.9400001077248806</v>
      </c>
    </row>
    <row r="110" spans="2:39" ht="12.75">
      <c r="B110">
        <f t="shared" si="41"/>
        <v>0.9600000000000012</v>
      </c>
      <c r="C110">
        <f t="shared" si="42"/>
        <v>0.9600000000000012</v>
      </c>
      <c r="D110">
        <f t="shared" si="43"/>
        <v>0.27999999999999586</v>
      </c>
      <c r="F110">
        <f t="shared" si="44"/>
        <v>0.4800000000000006</v>
      </c>
      <c r="G110">
        <f t="shared" si="45"/>
        <v>0.9800000000000006</v>
      </c>
      <c r="H110">
        <f t="shared" si="46"/>
        <v>0.13999999999999793</v>
      </c>
      <c r="J110">
        <f t="shared" si="47"/>
        <v>0.720000000000001</v>
      </c>
      <c r="K110">
        <f t="shared" si="48"/>
        <v>0.970000000000001</v>
      </c>
      <c r="L110">
        <f t="shared" si="49"/>
        <v>0.20999999999999663</v>
      </c>
      <c r="N110">
        <f t="shared" si="50"/>
        <v>0.2400000000000003</v>
      </c>
      <c r="O110">
        <f t="shared" si="51"/>
        <v>0.9900000000000003</v>
      </c>
      <c r="P110">
        <f t="shared" si="52"/>
        <v>0.06999999999999897</v>
      </c>
      <c r="R110">
        <f t="shared" si="37"/>
        <v>-0.96</v>
      </c>
      <c r="S110">
        <f t="shared" si="53"/>
        <v>0.040000000000000036</v>
      </c>
      <c r="T110">
        <f t="shared" si="38"/>
        <v>-0.72</v>
      </c>
      <c r="AC110">
        <f t="shared" si="55"/>
        <v>0</v>
      </c>
      <c r="AE110">
        <f t="shared" si="58"/>
        <v>-0.4800000000000006</v>
      </c>
      <c r="AF110">
        <f t="shared" si="56"/>
        <v>0.019999999999999407</v>
      </c>
      <c r="AG110">
        <f t="shared" si="59"/>
        <v>0.8600000000000021</v>
      </c>
      <c r="AH110">
        <f t="shared" si="57"/>
        <v>0.8602325267042648</v>
      </c>
      <c r="AJ110">
        <f t="shared" si="60"/>
        <v>-0.039999999999998495</v>
      </c>
      <c r="AK110">
        <f t="shared" si="62"/>
        <v>0.9600000000000015</v>
      </c>
      <c r="AL110">
        <f t="shared" si="35"/>
        <v>0.0002000050002499698</v>
      </c>
      <c r="AM110">
        <f t="shared" si="36"/>
        <v>0.9600000208343763</v>
      </c>
    </row>
    <row r="111" spans="2:39" ht="12.75">
      <c r="B111">
        <f t="shared" si="41"/>
        <v>0.9800000000000012</v>
      </c>
      <c r="C111">
        <f t="shared" si="42"/>
        <v>0.9800000000000012</v>
      </c>
      <c r="D111">
        <f t="shared" si="43"/>
        <v>0.19899748742131806</v>
      </c>
      <c r="F111">
        <f t="shared" si="44"/>
        <v>0.4900000000000006</v>
      </c>
      <c r="G111">
        <f t="shared" si="45"/>
        <v>0.9900000000000007</v>
      </c>
      <c r="H111">
        <f t="shared" si="46"/>
        <v>0.09949874371065903</v>
      </c>
      <c r="J111">
        <f t="shared" si="47"/>
        <v>0.735000000000001</v>
      </c>
      <c r="K111">
        <f t="shared" si="48"/>
        <v>0.985000000000001</v>
      </c>
      <c r="L111">
        <f t="shared" si="49"/>
        <v>0.1492481155659883</v>
      </c>
      <c r="N111">
        <f t="shared" si="50"/>
        <v>0.2450000000000003</v>
      </c>
      <c r="O111">
        <f t="shared" si="51"/>
        <v>0.9950000000000003</v>
      </c>
      <c r="P111">
        <f t="shared" si="52"/>
        <v>0.049749371855329516</v>
      </c>
      <c r="R111">
        <f t="shared" si="37"/>
        <v>-0.98</v>
      </c>
      <c r="S111">
        <f t="shared" si="53"/>
        <v>0.020000000000000018</v>
      </c>
      <c r="T111">
        <f t="shared" si="38"/>
        <v>-0.8010025125786758</v>
      </c>
      <c r="AC111">
        <f t="shared" si="55"/>
        <v>0</v>
      </c>
      <c r="AE111">
        <f t="shared" si="58"/>
        <v>-0.4900000000000006</v>
      </c>
      <c r="AF111">
        <f t="shared" si="56"/>
        <v>0.009999999999999398</v>
      </c>
      <c r="AG111">
        <f t="shared" si="59"/>
        <v>0.900501256289341</v>
      </c>
      <c r="AH111">
        <f t="shared" si="57"/>
        <v>0.9005567792086634</v>
      </c>
      <c r="AJ111">
        <f t="shared" si="60"/>
        <v>-0.019999999999998495</v>
      </c>
      <c r="AK111">
        <f t="shared" si="62"/>
        <v>0.9800000000000015</v>
      </c>
      <c r="AL111">
        <f t="shared" si="35"/>
        <v>5.0000312503684086E-05</v>
      </c>
      <c r="AM111">
        <f t="shared" si="36"/>
        <v>0.9800000012755277</v>
      </c>
    </row>
    <row r="112" spans="2:39" ht="12.75">
      <c r="B112">
        <f>B111+0.02*D$6-0.0000000001</f>
        <v>0.9999999999000011</v>
      </c>
      <c r="C112">
        <f t="shared" si="42"/>
        <v>0.9999999999000011</v>
      </c>
      <c r="D112">
        <f t="shared" si="43"/>
        <v>1.414205770395613E-05</v>
      </c>
      <c r="F112">
        <f>F111+0.02*H$6-0.0000000001</f>
        <v>0.49999999990000055</v>
      </c>
      <c r="G112">
        <f t="shared" si="45"/>
        <v>0.9999999999000005</v>
      </c>
      <c r="H112">
        <f t="shared" si="46"/>
        <v>9.999972658088861E-06</v>
      </c>
      <c r="J112">
        <f>J111+0.02*L$6-0.0000000001</f>
        <v>0.749999999900001</v>
      </c>
      <c r="K112">
        <f t="shared" si="48"/>
        <v>0.999999999900001</v>
      </c>
      <c r="L112">
        <f t="shared" si="49"/>
        <v>1.2247385765902092E-05</v>
      </c>
      <c r="N112">
        <f>N111+0.02*P$6-0.0000000001</f>
        <v>0.24999999990000027</v>
      </c>
      <c r="O112">
        <f t="shared" si="51"/>
        <v>0.9999999999000002</v>
      </c>
      <c r="P112">
        <f t="shared" si="52"/>
        <v>7.071058291312586E-06</v>
      </c>
      <c r="R112">
        <f t="shared" si="37"/>
        <v>-1</v>
      </c>
      <c r="S112">
        <f t="shared" si="53"/>
        <v>0</v>
      </c>
      <c r="T112">
        <f t="shared" si="38"/>
        <v>-1</v>
      </c>
      <c r="AC112">
        <f t="shared" si="55"/>
        <v>0</v>
      </c>
      <c r="AE112">
        <f t="shared" si="58"/>
        <v>-0.5000000000000006</v>
      </c>
      <c r="AF112">
        <f t="shared" si="56"/>
        <v>0</v>
      </c>
      <c r="AG112">
        <f>-((AG$6^2-AE112^2+0.0000000001)^0.5)+AG$4</f>
        <v>0.9999900000277556</v>
      </c>
      <c r="AH112">
        <f t="shared" si="57"/>
        <v>0.9999900000277556</v>
      </c>
      <c r="AJ112">
        <f t="shared" si="60"/>
        <v>1.5057399771478686E-15</v>
      </c>
      <c r="AK112">
        <f t="shared" si="62"/>
        <v>1.0000000000000016</v>
      </c>
      <c r="AL112">
        <f t="shared" si="35"/>
        <v>0</v>
      </c>
      <c r="AM112">
        <f t="shared" si="36"/>
        <v>1.0000000000000016</v>
      </c>
    </row>
    <row r="113" spans="2:39" ht="12.75">
      <c r="B113">
        <f aca="true" t="shared" si="63" ref="B113:B144">B112-0.02*D$6</f>
        <v>0.9799999999000011</v>
      </c>
      <c r="C113">
        <f t="shared" si="42"/>
        <v>0.9799999999000011</v>
      </c>
      <c r="D113">
        <f>-((D$6^2-B113^2)^0.5)+D$4</f>
        <v>-0.19899748791378713</v>
      </c>
      <c r="F113">
        <f aca="true" t="shared" si="64" ref="F113:F144">F112-0.02*H$6</f>
        <v>0.48999999990000054</v>
      </c>
      <c r="G113">
        <f t="shared" si="45"/>
        <v>0.9899999999000005</v>
      </c>
      <c r="H113">
        <f>-((H$6^2-F113^2)^0.5)+H$4</f>
        <v>-0.09949874420312782</v>
      </c>
      <c r="J113">
        <f aca="true" t="shared" si="65" ref="J113:J144">J112-0.02*L$6</f>
        <v>0.734999999900001</v>
      </c>
      <c r="K113">
        <f t="shared" si="48"/>
        <v>0.984999999900001</v>
      </c>
      <c r="L113">
        <f>-((L$6^2-J113^2)^0.5)+L$4</f>
        <v>-0.14924811605845673</v>
      </c>
      <c r="N113">
        <f aca="true" t="shared" si="66" ref="N113:N144">N112-0.02*P$6</f>
        <v>0.24499999990000026</v>
      </c>
      <c r="O113">
        <f t="shared" si="51"/>
        <v>0.9949999999000003</v>
      </c>
      <c r="P113">
        <f>-((P$6^2-N113^2)^0.5)+P$4</f>
        <v>-0.049749372347798235</v>
      </c>
      <c r="AE113">
        <f>AE13</f>
        <v>0.49</v>
      </c>
      <c r="AF113">
        <f>AE113-AG$3</f>
        <v>-0.010000000000000009</v>
      </c>
      <c r="AG113">
        <f>-((AG$6^2-AE113^2)^0.5)+AG$4</f>
        <v>0.9005012562893379</v>
      </c>
      <c r="AH113">
        <f t="shared" si="57"/>
        <v>0.9005567792086603</v>
      </c>
      <c r="AJ113">
        <f>AJ112-0.02</f>
        <v>-0.019999999999998495</v>
      </c>
      <c r="AK113">
        <f t="shared" si="62"/>
        <v>0.9800000000000015</v>
      </c>
      <c r="AL113">
        <f aca="true" t="shared" si="67" ref="AL103:AL166">(AL$6^2-AJ113^2)^0.5-AL$4</f>
        <v>-5.0000312503684086E-05</v>
      </c>
      <c r="AM113">
        <f aca="true" t="shared" si="68" ref="AM103:AM166">(AK113^2+AL113^2)^0.5</f>
        <v>0.9800000012755277</v>
      </c>
    </row>
    <row r="114" spans="2:39" ht="12.75">
      <c r="B114">
        <f t="shared" si="63"/>
        <v>0.9599999999000011</v>
      </c>
      <c r="C114">
        <f t="shared" si="42"/>
        <v>0.9599999999000011</v>
      </c>
      <c r="D114">
        <f aca="true" t="shared" si="69" ref="D114:D177">-((D$6^2-B114^2)^0.5)+D$4</f>
        <v>-0.28000000034285355</v>
      </c>
      <c r="F114">
        <f t="shared" si="64"/>
        <v>0.47999999990000053</v>
      </c>
      <c r="G114">
        <f t="shared" si="45"/>
        <v>0.9799999999000005</v>
      </c>
      <c r="H114">
        <f aca="true" t="shared" si="70" ref="H114:H177">-((H$6^2-F114^2)^0.5)+H$4</f>
        <v>-0.14000000034285534</v>
      </c>
      <c r="J114">
        <f t="shared" si="65"/>
        <v>0.719999999900001</v>
      </c>
      <c r="K114">
        <f t="shared" si="48"/>
        <v>0.969999999900001</v>
      </c>
      <c r="L114">
        <f aca="true" t="shared" si="71" ref="L114:L177">-((L$6^2-J114^2)^0.5)+L$4</f>
        <v>-0.21000000034285385</v>
      </c>
      <c r="N114">
        <f t="shared" si="66"/>
        <v>0.23999999990000026</v>
      </c>
      <c r="O114">
        <f t="shared" si="51"/>
        <v>0.9899999999000002</v>
      </c>
      <c r="P114">
        <f aca="true" t="shared" si="72" ref="P114:P177">-((P$6^2-N114^2)^0.5)+P$4</f>
        <v>-0.07000000034285626</v>
      </c>
      <c r="AE114">
        <f aca="true" t="shared" si="73" ref="AE114:AE177">AE14</f>
        <v>0.48</v>
      </c>
      <c r="AF114">
        <f aca="true" t="shared" si="74" ref="AF114:AF177">AE114-AG$3</f>
        <v>-0.020000000000000018</v>
      </c>
      <c r="AG114">
        <f aca="true" t="shared" si="75" ref="AG114:AG177">-((AG$6^2-AE114^2)^0.5)+AG$4</f>
        <v>0.86</v>
      </c>
      <c r="AH114">
        <f t="shared" si="57"/>
        <v>0.8602325267042626</v>
      </c>
      <c r="AJ114">
        <f aca="true" t="shared" si="76" ref="AJ114:AJ177">AJ113-0.02</f>
        <v>-0.039999999999998495</v>
      </c>
      <c r="AK114">
        <f t="shared" si="62"/>
        <v>0.9600000000000015</v>
      </c>
      <c r="AL114">
        <f t="shared" si="67"/>
        <v>-0.0002000050002499698</v>
      </c>
      <c r="AM114">
        <f t="shared" si="68"/>
        <v>0.9600000208343763</v>
      </c>
    </row>
    <row r="115" spans="2:39" ht="12.75">
      <c r="B115">
        <f t="shared" si="63"/>
        <v>0.939999999900001</v>
      </c>
      <c r="C115">
        <f t="shared" si="42"/>
        <v>0.939999999900001</v>
      </c>
      <c r="D115">
        <f t="shared" si="69"/>
        <v>-0.3411744424601556</v>
      </c>
      <c r="F115">
        <f t="shared" si="64"/>
        <v>0.4699999999000005</v>
      </c>
      <c r="G115">
        <f t="shared" si="45"/>
        <v>0.9699999999000005</v>
      </c>
      <c r="H115">
        <f t="shared" si="70"/>
        <v>-0.17058722136783727</v>
      </c>
      <c r="J115">
        <f t="shared" si="65"/>
        <v>0.704999999900001</v>
      </c>
      <c r="K115">
        <f t="shared" si="48"/>
        <v>0.954999999900001</v>
      </c>
      <c r="L115">
        <f t="shared" si="71"/>
        <v>-0.25588083191399597</v>
      </c>
      <c r="N115">
        <f t="shared" si="66"/>
        <v>0.23499999990000026</v>
      </c>
      <c r="O115">
        <f t="shared" si="51"/>
        <v>0.9849999999000003</v>
      </c>
      <c r="P115">
        <f t="shared" si="72"/>
        <v>-0.08529361082167808</v>
      </c>
      <c r="AE115">
        <f t="shared" si="73"/>
        <v>0.47</v>
      </c>
      <c r="AF115">
        <f t="shared" si="74"/>
        <v>-0.030000000000000027</v>
      </c>
      <c r="AG115">
        <f t="shared" si="75"/>
        <v>0.8294127789076802</v>
      </c>
      <c r="AH115">
        <f t="shared" si="57"/>
        <v>0.829955154098919</v>
      </c>
      <c r="AJ115">
        <f t="shared" si="76"/>
        <v>-0.0599999999999985</v>
      </c>
      <c r="AK115">
        <f t="shared" si="62"/>
        <v>0.9400000000000015</v>
      </c>
      <c r="AL115">
        <f t="shared" si="67"/>
        <v>-0.0004500253153483236</v>
      </c>
      <c r="AM115">
        <f t="shared" si="68"/>
        <v>0.9400001077248806</v>
      </c>
    </row>
    <row r="116" spans="2:39" ht="12.75">
      <c r="B116">
        <f t="shared" si="63"/>
        <v>0.919999999900001</v>
      </c>
      <c r="C116">
        <f t="shared" si="42"/>
        <v>0.919999999900001</v>
      </c>
      <c r="D116">
        <f t="shared" si="69"/>
        <v>-0.39191835908004885</v>
      </c>
      <c r="F116">
        <f t="shared" si="64"/>
        <v>0.4599999999000005</v>
      </c>
      <c r="G116">
        <f t="shared" si="45"/>
        <v>0.9599999999000005</v>
      </c>
      <c r="H116">
        <f t="shared" si="70"/>
        <v>-0.19595917965739584</v>
      </c>
      <c r="J116">
        <f t="shared" si="65"/>
        <v>0.6899999999000009</v>
      </c>
      <c r="K116">
        <f t="shared" si="48"/>
        <v>0.9399999999000009</v>
      </c>
      <c r="L116">
        <f t="shared" si="71"/>
        <v>-0.29393876936872193</v>
      </c>
      <c r="N116">
        <f t="shared" si="66"/>
        <v>0.22999999990000025</v>
      </c>
      <c r="O116">
        <f t="shared" si="51"/>
        <v>0.9799999999000002</v>
      </c>
      <c r="P116">
        <f t="shared" si="72"/>
        <v>-0.09797958994606928</v>
      </c>
      <c r="AE116">
        <f t="shared" si="73"/>
        <v>0.45999999999999996</v>
      </c>
      <c r="AF116">
        <f t="shared" si="74"/>
        <v>-0.040000000000000036</v>
      </c>
      <c r="AG116">
        <f t="shared" si="75"/>
        <v>0.8040408205773456</v>
      </c>
      <c r="AH116">
        <f t="shared" si="57"/>
        <v>0.8050351800727042</v>
      </c>
      <c r="AJ116">
        <f t="shared" si="76"/>
        <v>-0.0799999999999985</v>
      </c>
      <c r="AK116">
        <f t="shared" si="62"/>
        <v>0.9200000000000015</v>
      </c>
      <c r="AL116">
        <f t="shared" si="67"/>
        <v>-0.0008000800160039567</v>
      </c>
      <c r="AM116">
        <f t="shared" si="68"/>
        <v>0.9200003478956053</v>
      </c>
    </row>
    <row r="117" spans="2:39" ht="12.75">
      <c r="B117">
        <f t="shared" si="63"/>
        <v>0.899999999900001</v>
      </c>
      <c r="C117">
        <f t="shared" si="42"/>
        <v>0.899999999900001</v>
      </c>
      <c r="D117">
        <f t="shared" si="69"/>
        <v>-0.43588989456053945</v>
      </c>
      <c r="F117">
        <f t="shared" si="64"/>
        <v>0.4499999999000005</v>
      </c>
      <c r="G117">
        <f t="shared" si="45"/>
        <v>0.9499999999000005</v>
      </c>
      <c r="H117">
        <f t="shared" si="70"/>
        <v>-0.2179449473835068</v>
      </c>
      <c r="J117">
        <f t="shared" si="65"/>
        <v>0.6749999999000009</v>
      </c>
      <c r="K117">
        <f t="shared" si="48"/>
        <v>0.9249999999000009</v>
      </c>
      <c r="L117">
        <f t="shared" si="71"/>
        <v>-0.32691742097202275</v>
      </c>
      <c r="N117">
        <f t="shared" si="66"/>
        <v>0.22499999990000025</v>
      </c>
      <c r="O117">
        <f t="shared" si="51"/>
        <v>0.9749999999000003</v>
      </c>
      <c r="P117">
        <f t="shared" si="72"/>
        <v>-0.10897247379499049</v>
      </c>
      <c r="AE117">
        <f t="shared" si="73"/>
        <v>0.44999999999999996</v>
      </c>
      <c r="AF117">
        <f t="shared" si="74"/>
        <v>-0.050000000000000044</v>
      </c>
      <c r="AG117">
        <f t="shared" si="75"/>
        <v>0.7820550528229662</v>
      </c>
      <c r="AH117">
        <f t="shared" si="57"/>
        <v>0.7836517757562554</v>
      </c>
      <c r="AJ117">
        <f t="shared" si="76"/>
        <v>-0.0999999999999985</v>
      </c>
      <c r="AK117">
        <f t="shared" si="62"/>
        <v>0.9000000000000015</v>
      </c>
      <c r="AL117">
        <f t="shared" si="67"/>
        <v>-0.00125019537355886</v>
      </c>
      <c r="AM117">
        <f t="shared" si="68"/>
        <v>0.9000008683265115</v>
      </c>
    </row>
    <row r="118" spans="2:39" ht="12.75">
      <c r="B118">
        <f t="shared" si="63"/>
        <v>0.879999999900001</v>
      </c>
      <c r="C118">
        <f t="shared" si="42"/>
        <v>0.879999999900001</v>
      </c>
      <c r="D118">
        <f t="shared" si="69"/>
        <v>-0.47497368366678827</v>
      </c>
      <c r="F118">
        <f t="shared" si="64"/>
        <v>0.4399999999000005</v>
      </c>
      <c r="G118">
        <f t="shared" si="45"/>
        <v>0.9399999999000005</v>
      </c>
      <c r="H118">
        <f t="shared" si="70"/>
        <v>-0.23748684192603084</v>
      </c>
      <c r="J118">
        <f t="shared" si="65"/>
        <v>0.6599999999000009</v>
      </c>
      <c r="K118">
        <f t="shared" si="48"/>
        <v>0.9099999999000009</v>
      </c>
      <c r="L118">
        <f t="shared" si="71"/>
        <v>-0.3562302627964093</v>
      </c>
      <c r="N118">
        <f t="shared" si="66"/>
        <v>0.21999999990000024</v>
      </c>
      <c r="O118">
        <f t="shared" si="51"/>
        <v>0.9699999999000002</v>
      </c>
      <c r="P118">
        <f t="shared" si="72"/>
        <v>-0.11874342105565215</v>
      </c>
      <c r="AE118">
        <f t="shared" si="73"/>
        <v>0.43999999999999995</v>
      </c>
      <c r="AF118">
        <f t="shared" si="74"/>
        <v>-0.06000000000000005</v>
      </c>
      <c r="AG118">
        <f t="shared" si="75"/>
        <v>0.7625131582592416</v>
      </c>
      <c r="AH118">
        <f t="shared" si="57"/>
        <v>0.7648701304917608</v>
      </c>
      <c r="AJ118">
        <f t="shared" si="76"/>
        <v>-0.11999999999999851</v>
      </c>
      <c r="AK118">
        <f t="shared" si="62"/>
        <v>0.8800000000000014</v>
      </c>
      <c r="AL118">
        <f t="shared" si="67"/>
        <v>-0.0018004051823528044</v>
      </c>
      <c r="AM118">
        <f t="shared" si="68"/>
        <v>0.8800018417360405</v>
      </c>
    </row>
    <row r="119" spans="2:39" ht="12.75">
      <c r="B119">
        <f t="shared" si="63"/>
        <v>0.859999999900001</v>
      </c>
      <c r="C119">
        <f t="shared" si="42"/>
        <v>0.859999999900001</v>
      </c>
      <c r="D119">
        <f t="shared" si="69"/>
        <v>-0.5102940330554515</v>
      </c>
      <c r="F119">
        <f t="shared" si="64"/>
        <v>0.4299999999000005</v>
      </c>
      <c r="G119">
        <f t="shared" si="45"/>
        <v>0.9299999999000005</v>
      </c>
      <c r="H119">
        <f t="shared" si="70"/>
        <v>-0.25514701661199096</v>
      </c>
      <c r="J119">
        <f t="shared" si="65"/>
        <v>0.6449999999000009</v>
      </c>
      <c r="K119">
        <f t="shared" si="48"/>
        <v>0.8949999999000009</v>
      </c>
      <c r="L119">
        <f t="shared" si="71"/>
        <v>-0.382720524833721</v>
      </c>
      <c r="N119">
        <f t="shared" si="66"/>
        <v>0.21499999990000024</v>
      </c>
      <c r="O119">
        <f t="shared" si="51"/>
        <v>0.9649999999000003</v>
      </c>
      <c r="P119">
        <f t="shared" si="72"/>
        <v>-0.12757350839026063</v>
      </c>
      <c r="AE119">
        <f t="shared" si="73"/>
        <v>0.42999999999999994</v>
      </c>
      <c r="AF119">
        <f t="shared" si="74"/>
        <v>-0.07000000000000006</v>
      </c>
      <c r="AG119">
        <f t="shared" si="75"/>
        <v>0.7448529835565385</v>
      </c>
      <c r="AH119">
        <f t="shared" si="57"/>
        <v>0.7481349925735843</v>
      </c>
      <c r="AJ119">
        <f t="shared" si="76"/>
        <v>-0.13999999999999851</v>
      </c>
      <c r="AK119">
        <f t="shared" si="62"/>
        <v>0.8600000000000014</v>
      </c>
      <c r="AL119">
        <f t="shared" si="67"/>
        <v>-0.0024507507724185196</v>
      </c>
      <c r="AM119">
        <f t="shared" si="68"/>
        <v>0.8600034919576496</v>
      </c>
    </row>
    <row r="120" spans="2:39" ht="12.75">
      <c r="B120">
        <f t="shared" si="63"/>
        <v>0.839999999900001</v>
      </c>
      <c r="C120">
        <f t="shared" si="42"/>
        <v>0.839999999900001</v>
      </c>
      <c r="D120">
        <f t="shared" si="69"/>
        <v>-0.5425863988048341</v>
      </c>
      <c r="F120">
        <f t="shared" si="64"/>
        <v>0.4199999999000005</v>
      </c>
      <c r="G120">
        <f t="shared" si="45"/>
        <v>0.9199999999000005</v>
      </c>
      <c r="H120">
        <f t="shared" si="70"/>
        <v>-0.27129319947982405</v>
      </c>
      <c r="J120">
        <f t="shared" si="65"/>
        <v>0.6299999999000009</v>
      </c>
      <c r="K120">
        <f t="shared" si="48"/>
        <v>0.8799999999000009</v>
      </c>
      <c r="L120">
        <f t="shared" si="71"/>
        <v>-0.4069397991423288</v>
      </c>
      <c r="N120">
        <f t="shared" si="66"/>
        <v>0.20999999990000023</v>
      </c>
      <c r="O120">
        <f t="shared" si="51"/>
        <v>0.9599999999000002</v>
      </c>
      <c r="P120">
        <f t="shared" si="72"/>
        <v>-0.13564659981731905</v>
      </c>
      <c r="AE120">
        <f t="shared" si="73"/>
        <v>0.41999999999999993</v>
      </c>
      <c r="AF120">
        <f t="shared" si="74"/>
        <v>-0.08000000000000007</v>
      </c>
      <c r="AG120">
        <f t="shared" si="75"/>
        <v>0.7287068006749892</v>
      </c>
      <c r="AH120">
        <f t="shared" si="57"/>
        <v>0.7330849891724549</v>
      </c>
      <c r="AJ120">
        <f t="shared" si="76"/>
        <v>-0.1599999999999985</v>
      </c>
      <c r="AK120">
        <f t="shared" si="62"/>
        <v>0.8400000000000015</v>
      </c>
      <c r="AL120">
        <f t="shared" si="67"/>
        <v>-0.003201281025024816</v>
      </c>
      <c r="AM120">
        <f t="shared" si="68"/>
        <v>0.8400061000970194</v>
      </c>
    </row>
    <row r="121" spans="2:39" ht="12.75">
      <c r="B121">
        <f t="shared" si="63"/>
        <v>0.8199999999000009</v>
      </c>
      <c r="C121">
        <f t="shared" si="42"/>
        <v>0.8199999999000009</v>
      </c>
      <c r="D121">
        <f t="shared" si="69"/>
        <v>-0.5723635209934317</v>
      </c>
      <c r="F121">
        <f t="shared" si="64"/>
        <v>0.40999999990000047</v>
      </c>
      <c r="G121">
        <f t="shared" si="45"/>
        <v>0.9099999999000005</v>
      </c>
      <c r="H121">
        <f t="shared" si="70"/>
        <v>-0.28618176056834865</v>
      </c>
      <c r="J121">
        <f t="shared" si="65"/>
        <v>0.6149999999000009</v>
      </c>
      <c r="K121">
        <f t="shared" si="48"/>
        <v>0.8649999999000009</v>
      </c>
      <c r="L121">
        <f t="shared" si="71"/>
        <v>-0.4292726407808899</v>
      </c>
      <c r="N121">
        <f t="shared" si="66"/>
        <v>0.20499999990000023</v>
      </c>
      <c r="O121">
        <f t="shared" si="51"/>
        <v>0.9549999999000003</v>
      </c>
      <c r="P121">
        <f t="shared" si="72"/>
        <v>-0.1430908803558071</v>
      </c>
      <c r="AE121">
        <f t="shared" si="73"/>
        <v>0.4099999999999999</v>
      </c>
      <c r="AF121">
        <f t="shared" si="74"/>
        <v>-0.09000000000000008</v>
      </c>
      <c r="AG121">
        <f t="shared" si="75"/>
        <v>0.7138182395749162</v>
      </c>
      <c r="AH121">
        <f t="shared" si="57"/>
        <v>0.7194695818099834</v>
      </c>
      <c r="AJ121">
        <f t="shared" si="76"/>
        <v>-0.1799999999999985</v>
      </c>
      <c r="AK121">
        <f t="shared" si="62"/>
        <v>0.8200000000000015</v>
      </c>
      <c r="AL121">
        <f t="shared" si="67"/>
        <v>-0.004052052391072536</v>
      </c>
      <c r="AM121">
        <f t="shared" si="68"/>
        <v>0.8200100116026525</v>
      </c>
    </row>
    <row r="122" spans="2:39" ht="12.75">
      <c r="B122">
        <f t="shared" si="63"/>
        <v>0.7999999999000009</v>
      </c>
      <c r="C122">
        <f t="shared" si="42"/>
        <v>0.7999999999000009</v>
      </c>
      <c r="D122">
        <f t="shared" si="69"/>
        <v>-0.6000000001333321</v>
      </c>
      <c r="F122">
        <f t="shared" si="64"/>
        <v>0.39999999990000046</v>
      </c>
      <c r="G122">
        <f t="shared" si="45"/>
        <v>0.8999999999000005</v>
      </c>
      <c r="H122">
        <f t="shared" si="70"/>
        <v>-0.3000000001333327</v>
      </c>
      <c r="J122">
        <f t="shared" si="65"/>
        <v>0.5999999999000009</v>
      </c>
      <c r="K122">
        <f t="shared" si="48"/>
        <v>0.8499999999000009</v>
      </c>
      <c r="L122">
        <f t="shared" si="71"/>
        <v>-0.4500000001333322</v>
      </c>
      <c r="N122">
        <f t="shared" si="66"/>
        <v>0.19999999990000022</v>
      </c>
      <c r="O122">
        <f t="shared" si="51"/>
        <v>0.9499999999000002</v>
      </c>
      <c r="P122">
        <f t="shared" si="72"/>
        <v>-0.15000000013333303</v>
      </c>
      <c r="AE122">
        <f t="shared" si="73"/>
        <v>0.3999999999999999</v>
      </c>
      <c r="AF122">
        <f t="shared" si="74"/>
        <v>-0.10000000000000009</v>
      </c>
      <c r="AG122">
        <f t="shared" si="75"/>
        <v>0.6999999999999998</v>
      </c>
      <c r="AH122">
        <f t="shared" si="57"/>
        <v>0.7071067811865474</v>
      </c>
      <c r="AJ122">
        <f t="shared" si="76"/>
        <v>-0.19999999999999848</v>
      </c>
      <c r="AK122">
        <f t="shared" si="62"/>
        <v>0.8000000000000015</v>
      </c>
      <c r="AL122">
        <f t="shared" si="67"/>
        <v>-0.0050031289123642075</v>
      </c>
      <c r="AM122">
        <f t="shared" si="68"/>
        <v>0.8000156444088553</v>
      </c>
    </row>
    <row r="123" spans="2:39" ht="12.75">
      <c r="B123">
        <f t="shared" si="63"/>
        <v>0.7799999999000009</v>
      </c>
      <c r="C123">
        <f t="shared" si="42"/>
        <v>0.7799999999000009</v>
      </c>
      <c r="D123">
        <f t="shared" si="69"/>
        <v>-0.6257795140111241</v>
      </c>
      <c r="F123">
        <f t="shared" si="64"/>
        <v>0.38999999990000045</v>
      </c>
      <c r="G123">
        <f t="shared" si="45"/>
        <v>0.8899999999000004</v>
      </c>
      <c r="H123">
        <f t="shared" si="70"/>
        <v>-0.3128897570678843</v>
      </c>
      <c r="J123">
        <f t="shared" si="65"/>
        <v>0.5849999999000008</v>
      </c>
      <c r="K123">
        <f t="shared" si="48"/>
        <v>0.8349999999000008</v>
      </c>
      <c r="L123">
        <f t="shared" si="71"/>
        <v>-0.46933463553950394</v>
      </c>
      <c r="N123">
        <f t="shared" si="66"/>
        <v>0.19499999990000022</v>
      </c>
      <c r="O123">
        <f t="shared" si="51"/>
        <v>0.9449999999000003</v>
      </c>
      <c r="P123">
        <f t="shared" si="72"/>
        <v>-0.1564448785962644</v>
      </c>
      <c r="AE123">
        <f t="shared" si="73"/>
        <v>0.3899999999999999</v>
      </c>
      <c r="AF123">
        <f t="shared" si="74"/>
        <v>-0.1100000000000001</v>
      </c>
      <c r="AG123">
        <f t="shared" si="75"/>
        <v>0.6871102430567595</v>
      </c>
      <c r="AH123">
        <f t="shared" si="57"/>
        <v>0.6958595304467124</v>
      </c>
      <c r="AJ123">
        <f t="shared" si="76"/>
        <v>-0.21999999999999847</v>
      </c>
      <c r="AK123">
        <f t="shared" si="62"/>
        <v>0.7800000000000016</v>
      </c>
      <c r="AL123">
        <f t="shared" si="67"/>
        <v>-0.006054582245771378</v>
      </c>
      <c r="AM123">
        <f t="shared" si="68"/>
        <v>0.7800234983423084</v>
      </c>
    </row>
    <row r="124" spans="2:39" ht="12.75">
      <c r="B124">
        <f t="shared" si="63"/>
        <v>0.7599999999000009</v>
      </c>
      <c r="C124">
        <f t="shared" si="42"/>
        <v>0.7599999999000009</v>
      </c>
      <c r="D124">
        <f t="shared" si="69"/>
        <v>-0.6499230724878127</v>
      </c>
      <c r="F124">
        <f t="shared" si="64"/>
        <v>0.37999999990000044</v>
      </c>
      <c r="G124">
        <f t="shared" si="45"/>
        <v>0.8799999999000004</v>
      </c>
      <c r="H124">
        <f t="shared" si="70"/>
        <v>-0.32496153630237484</v>
      </c>
      <c r="J124">
        <f t="shared" si="65"/>
        <v>0.5699999999000008</v>
      </c>
      <c r="K124">
        <f t="shared" si="48"/>
        <v>0.8199999999000008</v>
      </c>
      <c r="L124">
        <f t="shared" si="71"/>
        <v>-0.48744230439509356</v>
      </c>
      <c r="N124">
        <f t="shared" si="66"/>
        <v>0.18999999990000022</v>
      </c>
      <c r="O124">
        <f t="shared" si="51"/>
        <v>0.9399999999000002</v>
      </c>
      <c r="P124">
        <f t="shared" si="72"/>
        <v>-0.16248076820965587</v>
      </c>
      <c r="AE124">
        <f t="shared" si="73"/>
        <v>0.3799999999999999</v>
      </c>
      <c r="AF124">
        <f t="shared" si="74"/>
        <v>-0.1200000000000001</v>
      </c>
      <c r="AG124">
        <f t="shared" si="75"/>
        <v>0.6750384638145615</v>
      </c>
      <c r="AH124">
        <f t="shared" si="57"/>
        <v>0.6856215629843646</v>
      </c>
      <c r="AJ124">
        <f t="shared" si="76"/>
        <v>-0.23999999999999846</v>
      </c>
      <c r="AK124">
        <f t="shared" si="62"/>
        <v>0.7600000000000016</v>
      </c>
      <c r="AL124">
        <f t="shared" si="67"/>
        <v>-0.0072064916903102905</v>
      </c>
      <c r="AM124">
        <f t="shared" si="68"/>
        <v>0.7600341660231367</v>
      </c>
    </row>
    <row r="125" spans="2:39" ht="12.75">
      <c r="B125">
        <f t="shared" si="63"/>
        <v>0.7399999999000009</v>
      </c>
      <c r="C125">
        <f t="shared" si="42"/>
        <v>0.7399999999000009</v>
      </c>
      <c r="D125">
        <f t="shared" si="69"/>
        <v>-0.6726068689420283</v>
      </c>
      <c r="F125">
        <f t="shared" si="64"/>
        <v>0.36999999990000043</v>
      </c>
      <c r="G125">
        <f t="shared" si="45"/>
        <v>0.8699999999000004</v>
      </c>
      <c r="H125">
        <f t="shared" si="70"/>
        <v>-0.33630343452602396</v>
      </c>
      <c r="J125">
        <f t="shared" si="65"/>
        <v>0.5549999999000008</v>
      </c>
      <c r="K125">
        <f t="shared" si="48"/>
        <v>0.8049999999000008</v>
      </c>
      <c r="L125">
        <f t="shared" si="71"/>
        <v>-0.5044551517340259</v>
      </c>
      <c r="N125">
        <f t="shared" si="66"/>
        <v>0.1849999999000002</v>
      </c>
      <c r="O125">
        <f t="shared" si="51"/>
        <v>0.9349999999000003</v>
      </c>
      <c r="P125">
        <f t="shared" si="72"/>
        <v>-0.1681517173180218</v>
      </c>
      <c r="AE125">
        <f t="shared" si="73"/>
        <v>0.3699999999999999</v>
      </c>
      <c r="AF125">
        <f t="shared" si="74"/>
        <v>-0.13000000000000012</v>
      </c>
      <c r="AG125">
        <f t="shared" si="75"/>
        <v>0.6636965655839951</v>
      </c>
      <c r="AH125">
        <f t="shared" si="57"/>
        <v>0.6763084585956252</v>
      </c>
      <c r="AJ125">
        <f t="shared" si="76"/>
        <v>-0.25999999999999845</v>
      </c>
      <c r="AK125">
        <f t="shared" si="62"/>
        <v>0.7400000000000015</v>
      </c>
      <c r="AL125">
        <f t="shared" si="67"/>
        <v>-0.008458944217158315</v>
      </c>
      <c r="AM125">
        <f t="shared" si="68"/>
        <v>0.740048345540527</v>
      </c>
    </row>
    <row r="126" spans="2:39" ht="12.75">
      <c r="B126">
        <f t="shared" si="63"/>
        <v>0.7199999999000009</v>
      </c>
      <c r="C126">
        <f t="shared" si="42"/>
        <v>0.7199999999000009</v>
      </c>
      <c r="D126">
        <f t="shared" si="69"/>
        <v>-0.6939740630196483</v>
      </c>
      <c r="F126">
        <f t="shared" si="64"/>
        <v>0.3599999999000004</v>
      </c>
      <c r="G126">
        <f t="shared" si="45"/>
        <v>0.8599999999000004</v>
      </c>
      <c r="H126">
        <f t="shared" si="70"/>
        <v>-0.3469870315616993</v>
      </c>
      <c r="J126">
        <f t="shared" si="65"/>
        <v>0.5399999999000008</v>
      </c>
      <c r="K126">
        <f t="shared" si="48"/>
        <v>0.7899999999000008</v>
      </c>
      <c r="L126">
        <f t="shared" si="71"/>
        <v>-0.5204805472906736</v>
      </c>
      <c r="N126">
        <f t="shared" si="66"/>
        <v>0.1799999999000002</v>
      </c>
      <c r="O126">
        <f t="shared" si="51"/>
        <v>0.9299999999000002</v>
      </c>
      <c r="P126">
        <f t="shared" si="72"/>
        <v>-0.1734935158327248</v>
      </c>
      <c r="AE126">
        <f t="shared" si="73"/>
        <v>0.3599999999999999</v>
      </c>
      <c r="AF126">
        <f t="shared" si="74"/>
        <v>-0.14000000000000012</v>
      </c>
      <c r="AG126">
        <f t="shared" si="75"/>
        <v>0.6530129685420505</v>
      </c>
      <c r="AH126">
        <f t="shared" si="57"/>
        <v>0.6678517328599972</v>
      </c>
      <c r="AJ126">
        <f t="shared" si="76"/>
        <v>-0.2799999999999985</v>
      </c>
      <c r="AK126">
        <f t="shared" si="62"/>
        <v>0.7200000000000015</v>
      </c>
      <c r="AL126">
        <f t="shared" si="67"/>
        <v>-0.009812034502635125</v>
      </c>
      <c r="AM126">
        <f t="shared" si="68"/>
        <v>0.720066855244069</v>
      </c>
    </row>
    <row r="127" spans="2:39" ht="12.75">
      <c r="B127">
        <f t="shared" si="63"/>
        <v>0.6999999999000008</v>
      </c>
      <c r="C127">
        <f t="shared" si="42"/>
        <v>0.6999999999000008</v>
      </c>
      <c r="D127">
        <f t="shared" si="69"/>
        <v>-0.7141428429523038</v>
      </c>
      <c r="F127">
        <f t="shared" si="64"/>
        <v>0.3499999999000004</v>
      </c>
      <c r="G127">
        <f t="shared" si="45"/>
        <v>0.8499999999000004</v>
      </c>
      <c r="H127">
        <f t="shared" si="70"/>
        <v>-0.35707142152516175</v>
      </c>
      <c r="J127">
        <f t="shared" si="65"/>
        <v>0.5249999999000008</v>
      </c>
      <c r="K127">
        <f t="shared" si="48"/>
        <v>0.7749999999000008</v>
      </c>
      <c r="L127">
        <f t="shared" si="71"/>
        <v>-0.5356071322387326</v>
      </c>
      <c r="N127">
        <f t="shared" si="66"/>
        <v>0.1749999999000002</v>
      </c>
      <c r="O127">
        <f t="shared" si="51"/>
        <v>0.9249999999000003</v>
      </c>
      <c r="P127">
        <f t="shared" si="72"/>
        <v>-0.17853571081159067</v>
      </c>
      <c r="AE127">
        <f t="shared" si="73"/>
        <v>0.34999999999999987</v>
      </c>
      <c r="AF127">
        <f t="shared" si="74"/>
        <v>-0.15000000000000013</v>
      </c>
      <c r="AG127">
        <f t="shared" si="75"/>
        <v>0.6429285785728573</v>
      </c>
      <c r="AH127">
        <f t="shared" si="57"/>
        <v>0.6601947872754789</v>
      </c>
      <c r="AJ127">
        <f t="shared" si="76"/>
        <v>-0.2999999999999985</v>
      </c>
      <c r="AK127">
        <f t="shared" si="62"/>
        <v>0.7000000000000015</v>
      </c>
      <c r="AL127">
        <f t="shared" si="67"/>
        <v>-0.011265864964173922</v>
      </c>
      <c r="AM127">
        <f t="shared" si="68"/>
        <v>0.7000906510684121</v>
      </c>
    </row>
    <row r="128" spans="2:39" ht="12.75">
      <c r="B128">
        <f t="shared" si="63"/>
        <v>0.6799999999000008</v>
      </c>
      <c r="C128">
        <f t="shared" si="42"/>
        <v>0.6799999999000008</v>
      </c>
      <c r="D128">
        <f t="shared" si="69"/>
        <v>-0.7332121112856762</v>
      </c>
      <c r="F128">
        <f t="shared" si="64"/>
        <v>0.3399999999000004</v>
      </c>
      <c r="G128">
        <f t="shared" si="45"/>
        <v>0.8399999999000004</v>
      </c>
      <c r="H128">
        <f t="shared" si="70"/>
        <v>-0.36660605568920945</v>
      </c>
      <c r="J128">
        <f t="shared" si="65"/>
        <v>0.5099999999000008</v>
      </c>
      <c r="K128">
        <f t="shared" si="48"/>
        <v>0.7599999999000008</v>
      </c>
      <c r="L128">
        <f t="shared" si="71"/>
        <v>-0.5499090834874427</v>
      </c>
      <c r="N128">
        <f t="shared" si="66"/>
        <v>0.1699999999000002</v>
      </c>
      <c r="O128">
        <f t="shared" si="51"/>
        <v>0.9199999999000001</v>
      </c>
      <c r="P128">
        <f t="shared" si="72"/>
        <v>-0.18330302789097602</v>
      </c>
      <c r="AE128">
        <f t="shared" si="73"/>
        <v>0.33999999999999986</v>
      </c>
      <c r="AF128">
        <f t="shared" si="74"/>
        <v>-0.16000000000000014</v>
      </c>
      <c r="AG128">
        <f t="shared" si="75"/>
        <v>0.6333939444035326</v>
      </c>
      <c r="AH128">
        <f t="shared" si="57"/>
        <v>0.6532900495239962</v>
      </c>
      <c r="AJ128">
        <f t="shared" si="76"/>
        <v>-0.3199999999999985</v>
      </c>
      <c r="AK128">
        <f t="shared" si="62"/>
        <v>0.6800000000000015</v>
      </c>
      <c r="AL128">
        <f t="shared" si="67"/>
        <v>-0.012820545799324012</v>
      </c>
      <c r="AM128">
        <f t="shared" si="68"/>
        <v>0.6801208469048677</v>
      </c>
    </row>
    <row r="129" spans="2:39" ht="12.75">
      <c r="B129">
        <f t="shared" si="63"/>
        <v>0.6599999999000008</v>
      </c>
      <c r="C129">
        <f t="shared" si="42"/>
        <v>0.6599999999000008</v>
      </c>
      <c r="D129">
        <f t="shared" si="69"/>
        <v>-0.751265598927569</v>
      </c>
      <c r="F129">
        <f t="shared" si="64"/>
        <v>0.3299999999000004</v>
      </c>
      <c r="G129">
        <f t="shared" si="45"/>
        <v>0.8299999999000004</v>
      </c>
      <c r="H129">
        <f t="shared" si="70"/>
        <v>-0.3756327995077104</v>
      </c>
      <c r="J129">
        <f t="shared" si="65"/>
        <v>0.49499999990000076</v>
      </c>
      <c r="K129">
        <f t="shared" si="48"/>
        <v>0.7449999999000008</v>
      </c>
      <c r="L129">
        <f t="shared" si="71"/>
        <v>-0.5634491992176395</v>
      </c>
      <c r="N129">
        <f t="shared" si="66"/>
        <v>0.1649999999000002</v>
      </c>
      <c r="O129">
        <f t="shared" si="51"/>
        <v>0.9149999999000002</v>
      </c>
      <c r="P129">
        <f t="shared" si="72"/>
        <v>-0.18781639979778106</v>
      </c>
      <c r="AE129">
        <f t="shared" si="73"/>
        <v>0.32999999999999985</v>
      </c>
      <c r="AF129">
        <f t="shared" si="74"/>
        <v>-0.17000000000000015</v>
      </c>
      <c r="AG129">
        <f t="shared" si="75"/>
        <v>0.6243672005801408</v>
      </c>
      <c r="AH129">
        <f t="shared" si="57"/>
        <v>0.6470969024499205</v>
      </c>
      <c r="AJ129">
        <f t="shared" si="76"/>
        <v>-0.3399999999999985</v>
      </c>
      <c r="AK129">
        <f t="shared" si="62"/>
        <v>0.6600000000000015</v>
      </c>
      <c r="AL129">
        <f t="shared" si="67"/>
        <v>-0.014476195027810057</v>
      </c>
      <c r="AM129">
        <f t="shared" si="68"/>
        <v>0.6601587386549428</v>
      </c>
    </row>
    <row r="130" spans="2:39" ht="12.75">
      <c r="B130">
        <f t="shared" si="63"/>
        <v>0.6399999999000008</v>
      </c>
      <c r="C130">
        <f t="shared" si="42"/>
        <v>0.6399999999000008</v>
      </c>
      <c r="D130">
        <f t="shared" si="69"/>
        <v>-0.7683749085752338</v>
      </c>
      <c r="F130">
        <f t="shared" si="64"/>
        <v>0.3199999999000004</v>
      </c>
      <c r="G130">
        <f t="shared" si="45"/>
        <v>0.8199999999000004</v>
      </c>
      <c r="H130">
        <f t="shared" si="70"/>
        <v>-0.38418745432926327</v>
      </c>
      <c r="J130">
        <f t="shared" si="65"/>
        <v>0.47999999990000075</v>
      </c>
      <c r="K130">
        <f t="shared" si="48"/>
        <v>0.7299999999000008</v>
      </c>
      <c r="L130">
        <f t="shared" si="71"/>
        <v>-0.5762811814522484</v>
      </c>
      <c r="N130">
        <f t="shared" si="66"/>
        <v>0.1599999999000002</v>
      </c>
      <c r="O130">
        <f t="shared" si="51"/>
        <v>0.9099999999000001</v>
      </c>
      <c r="P130">
        <f t="shared" si="72"/>
        <v>-0.192093727206278</v>
      </c>
      <c r="AE130">
        <f t="shared" si="73"/>
        <v>0.31999999999999984</v>
      </c>
      <c r="AF130">
        <f t="shared" si="74"/>
        <v>-0.18000000000000016</v>
      </c>
      <c r="AG130">
        <f t="shared" si="75"/>
        <v>0.6158125457540289</v>
      </c>
      <c r="AH130">
        <f t="shared" si="57"/>
        <v>0.641580152052772</v>
      </c>
      <c r="AJ130">
        <f t="shared" si="76"/>
        <v>-0.35999999999999854</v>
      </c>
      <c r="AK130">
        <f t="shared" si="62"/>
        <v>0.6400000000000015</v>
      </c>
      <c r="AL130">
        <f t="shared" si="67"/>
        <v>-0.016232938536691943</v>
      </c>
      <c r="AM130">
        <f t="shared" si="68"/>
        <v>0.6402058327550115</v>
      </c>
    </row>
    <row r="131" spans="2:39" ht="12.75">
      <c r="B131">
        <f t="shared" si="63"/>
        <v>0.6199999999000008</v>
      </c>
      <c r="C131">
        <f t="shared" si="42"/>
        <v>0.6199999999000008</v>
      </c>
      <c r="D131">
        <f t="shared" si="69"/>
        <v>-0.7846018099163417</v>
      </c>
      <c r="F131">
        <f t="shared" si="64"/>
        <v>0.3099999999000004</v>
      </c>
      <c r="G131">
        <f t="shared" si="45"/>
        <v>0.8099999999000004</v>
      </c>
      <c r="H131">
        <f t="shared" si="70"/>
        <v>-0.39230090499768133</v>
      </c>
      <c r="J131">
        <f t="shared" si="65"/>
        <v>0.46499999990000074</v>
      </c>
      <c r="K131">
        <f t="shared" si="48"/>
        <v>0.7149999999000007</v>
      </c>
      <c r="L131">
        <f t="shared" si="71"/>
        <v>-0.5884513574570113</v>
      </c>
      <c r="N131">
        <f t="shared" si="66"/>
        <v>0.15499999990000018</v>
      </c>
      <c r="O131">
        <f t="shared" si="51"/>
        <v>0.9049999999000002</v>
      </c>
      <c r="P131">
        <f t="shared" si="72"/>
        <v>-0.19615045253835114</v>
      </c>
      <c r="AE131">
        <f t="shared" si="73"/>
        <v>0.30999999999999983</v>
      </c>
      <c r="AF131">
        <f t="shared" si="74"/>
        <v>-0.19000000000000017</v>
      </c>
      <c r="AG131">
        <f t="shared" si="75"/>
        <v>0.6076990950813392</v>
      </c>
      <c r="AH131">
        <f t="shared" si="57"/>
        <v>0.6367088739468602</v>
      </c>
      <c r="AJ131">
        <f t="shared" si="76"/>
        <v>-0.37999999999999856</v>
      </c>
      <c r="AK131">
        <f t="shared" si="62"/>
        <v>0.6200000000000014</v>
      </c>
      <c r="AL131">
        <f t="shared" si="67"/>
        <v>-0.018090910128660376</v>
      </c>
      <c r="AM131">
        <f t="shared" si="68"/>
        <v>0.6202638801585056</v>
      </c>
    </row>
    <row r="132" spans="2:39" ht="12.75">
      <c r="B132">
        <f t="shared" si="63"/>
        <v>0.5999999999000007</v>
      </c>
      <c r="C132">
        <f t="shared" si="42"/>
        <v>0.5999999999000007</v>
      </c>
      <c r="D132">
        <f t="shared" si="69"/>
        <v>-0.8000000000749994</v>
      </c>
      <c r="F132">
        <f t="shared" si="64"/>
        <v>0.29999999990000037</v>
      </c>
      <c r="G132">
        <f t="shared" si="45"/>
        <v>0.7999999999000004</v>
      </c>
      <c r="H132">
        <f t="shared" si="70"/>
        <v>-0.4000000000749997</v>
      </c>
      <c r="J132">
        <f t="shared" si="65"/>
        <v>0.4499999999000007</v>
      </c>
      <c r="K132">
        <f t="shared" si="48"/>
        <v>0.6999999999000007</v>
      </c>
      <c r="L132">
        <f t="shared" si="71"/>
        <v>-0.6000000000749994</v>
      </c>
      <c r="N132">
        <f t="shared" si="66"/>
        <v>0.14999999990000018</v>
      </c>
      <c r="O132">
        <f t="shared" si="51"/>
        <v>0.8999999999000001</v>
      </c>
      <c r="P132">
        <f t="shared" si="72"/>
        <v>-0.20000000007499985</v>
      </c>
      <c r="AE132">
        <f t="shared" si="73"/>
        <v>0.2999999999999998</v>
      </c>
      <c r="AF132">
        <f t="shared" si="74"/>
        <v>-0.20000000000000018</v>
      </c>
      <c r="AG132">
        <f t="shared" si="75"/>
        <v>0.5999999999999999</v>
      </c>
      <c r="AH132">
        <f t="shared" si="57"/>
        <v>0.6324555320336758</v>
      </c>
      <c r="AJ132">
        <f t="shared" si="76"/>
        <v>-0.3999999999999986</v>
      </c>
      <c r="AK132">
        <f t="shared" si="62"/>
        <v>0.6000000000000014</v>
      </c>
      <c r="AL132">
        <f t="shared" si="67"/>
        <v>-0.02005025157352014</v>
      </c>
      <c r="AM132">
        <f t="shared" si="68"/>
        <v>0.6003349170156298</v>
      </c>
    </row>
    <row r="133" spans="2:39" ht="12.75">
      <c r="B133">
        <f t="shared" si="63"/>
        <v>0.5799999999000007</v>
      </c>
      <c r="C133">
        <f t="shared" si="42"/>
        <v>0.5799999999000007</v>
      </c>
      <c r="D133">
        <f t="shared" si="69"/>
        <v>-0.8146164742478507</v>
      </c>
      <c r="F133">
        <f t="shared" si="64"/>
        <v>0.28999999990000036</v>
      </c>
      <c r="G133">
        <f t="shared" si="45"/>
        <v>0.7899999999000004</v>
      </c>
      <c r="H133">
        <f t="shared" si="70"/>
        <v>-0.4073082371595249</v>
      </c>
      <c r="J133">
        <f t="shared" si="65"/>
        <v>0.4349999999000007</v>
      </c>
      <c r="K133">
        <f t="shared" si="48"/>
        <v>0.6849999999000007</v>
      </c>
      <c r="L133">
        <f t="shared" si="71"/>
        <v>-0.6109623557036876</v>
      </c>
      <c r="N133">
        <f t="shared" si="66"/>
        <v>0.14499999990000018</v>
      </c>
      <c r="O133">
        <f t="shared" si="51"/>
        <v>0.8949999999000002</v>
      </c>
      <c r="P133">
        <f t="shared" si="72"/>
        <v>-0.20365411861536203</v>
      </c>
      <c r="AE133">
        <f t="shared" si="73"/>
        <v>0.2899999999999998</v>
      </c>
      <c r="AF133">
        <f t="shared" si="74"/>
        <v>-0.2100000000000002</v>
      </c>
      <c r="AG133">
        <f t="shared" si="75"/>
        <v>0.5926917629116739</v>
      </c>
      <c r="AH133">
        <f t="shared" si="57"/>
        <v>0.628795297233804</v>
      </c>
      <c r="AJ133">
        <f t="shared" si="76"/>
        <v>-0.4199999999999986</v>
      </c>
      <c r="AK133">
        <f t="shared" si="62"/>
        <v>0.5800000000000014</v>
      </c>
      <c r="AL133">
        <f t="shared" si="67"/>
        <v>-0.02211111266289878</v>
      </c>
      <c r="AM133">
        <f t="shared" si="68"/>
        <v>0.5804213136189892</v>
      </c>
    </row>
    <row r="134" spans="2:39" ht="12.75">
      <c r="B134">
        <f t="shared" si="63"/>
        <v>0.5599999999000007</v>
      </c>
      <c r="C134">
        <f t="shared" si="42"/>
        <v>0.5599999999000007</v>
      </c>
      <c r="D134">
        <f t="shared" si="69"/>
        <v>-0.8284926071559113</v>
      </c>
      <c r="F134">
        <f t="shared" si="64"/>
        <v>0.27999999990000035</v>
      </c>
      <c r="G134">
        <f t="shared" si="45"/>
        <v>0.7799999999000004</v>
      </c>
      <c r="H134">
        <f t="shared" si="70"/>
        <v>-0.41424630361175196</v>
      </c>
      <c r="J134">
        <f t="shared" si="65"/>
        <v>0.4199999999000007</v>
      </c>
      <c r="K134">
        <f t="shared" si="48"/>
        <v>0.6699999999000007</v>
      </c>
      <c r="L134">
        <f t="shared" si="71"/>
        <v>-0.6213694553838316</v>
      </c>
      <c r="N134">
        <f t="shared" si="66"/>
        <v>0.13999999990000017</v>
      </c>
      <c r="O134">
        <f t="shared" si="51"/>
        <v>0.8899999999000001</v>
      </c>
      <c r="P134">
        <f t="shared" si="72"/>
        <v>-0.2071231518396723</v>
      </c>
      <c r="AE134">
        <f t="shared" si="73"/>
        <v>0.2799999999999998</v>
      </c>
      <c r="AF134">
        <f t="shared" si="74"/>
        <v>-0.2200000000000002</v>
      </c>
      <c r="AG134">
        <f t="shared" si="75"/>
        <v>0.5857536964558403</v>
      </c>
      <c r="AH134">
        <f t="shared" si="57"/>
        <v>0.6257055161269404</v>
      </c>
      <c r="AJ134">
        <f t="shared" si="76"/>
        <v>-0.4399999999999986</v>
      </c>
      <c r="AK134">
        <f t="shared" si="62"/>
        <v>0.5600000000000014</v>
      </c>
      <c r="AL134">
        <f t="shared" si="67"/>
        <v>-0.024273651268236218</v>
      </c>
      <c r="AM134">
        <f t="shared" si="68"/>
        <v>0.5605258336115236</v>
      </c>
    </row>
    <row r="135" spans="2:39" ht="12.75">
      <c r="B135">
        <f t="shared" si="63"/>
        <v>0.5399999999000007</v>
      </c>
      <c r="C135">
        <f t="shared" si="42"/>
        <v>0.5399999999000007</v>
      </c>
      <c r="D135">
        <f t="shared" si="69"/>
        <v>-0.8416650165641907</v>
      </c>
      <c r="F135">
        <f t="shared" si="64"/>
        <v>0.26999999990000034</v>
      </c>
      <c r="G135">
        <f t="shared" si="45"/>
        <v>0.7699999999000003</v>
      </c>
      <c r="H135">
        <f t="shared" si="70"/>
        <v>-0.42083250831417457</v>
      </c>
      <c r="J135">
        <f t="shared" si="65"/>
        <v>0.4049999999000007</v>
      </c>
      <c r="K135">
        <f t="shared" si="48"/>
        <v>0.6549999999000007</v>
      </c>
      <c r="L135">
        <f t="shared" si="71"/>
        <v>-0.6312487624391825</v>
      </c>
      <c r="N135">
        <f t="shared" si="66"/>
        <v>0.13499999990000017</v>
      </c>
      <c r="O135">
        <f t="shared" si="51"/>
        <v>0.8849999999000002</v>
      </c>
      <c r="P135">
        <f t="shared" si="72"/>
        <v>-0.21041625418916657</v>
      </c>
      <c r="AE135">
        <f t="shared" si="73"/>
        <v>0.2699999999999998</v>
      </c>
      <c r="AF135">
        <f t="shared" si="74"/>
        <v>-0.2300000000000002</v>
      </c>
      <c r="AG135">
        <f t="shared" si="75"/>
        <v>0.5791674917499836</v>
      </c>
      <c r="AH135">
        <f t="shared" si="57"/>
        <v>0.6231652938827446</v>
      </c>
      <c r="AJ135">
        <f t="shared" si="76"/>
        <v>-0.45999999999999863</v>
      </c>
      <c r="AK135">
        <f t="shared" si="62"/>
        <v>0.5400000000000014</v>
      </c>
      <c r="AL135">
        <f t="shared" si="67"/>
        <v>-0.026538033402106365</v>
      </c>
      <c r="AM135">
        <f t="shared" si="68"/>
        <v>0.5406517060149286</v>
      </c>
    </row>
    <row r="136" spans="2:39" ht="12.75">
      <c r="B136">
        <f t="shared" si="63"/>
        <v>0.5199999999000007</v>
      </c>
      <c r="C136">
        <f t="shared" si="42"/>
        <v>0.5199999999000007</v>
      </c>
      <c r="D136">
        <f t="shared" si="69"/>
        <v>-0.8541662602233826</v>
      </c>
      <c r="F136">
        <f t="shared" si="64"/>
        <v>0.25999999990000033</v>
      </c>
      <c r="G136">
        <f t="shared" si="45"/>
        <v>0.7599999999000003</v>
      </c>
      <c r="H136">
        <f t="shared" si="70"/>
        <v>-0.42708313014213034</v>
      </c>
      <c r="J136">
        <f t="shared" si="65"/>
        <v>0.38999999990000067</v>
      </c>
      <c r="K136">
        <f t="shared" si="48"/>
        <v>0.6399999999000007</v>
      </c>
      <c r="L136">
        <f t="shared" si="71"/>
        <v>-0.6406246951827563</v>
      </c>
      <c r="N136">
        <f t="shared" si="66"/>
        <v>0.12999999990000016</v>
      </c>
      <c r="O136">
        <f t="shared" si="51"/>
        <v>0.8799999999000001</v>
      </c>
      <c r="P136">
        <f t="shared" si="72"/>
        <v>-0.21354156510150418</v>
      </c>
      <c r="AE136">
        <f t="shared" si="73"/>
        <v>0.2599999999999998</v>
      </c>
      <c r="AF136">
        <f t="shared" si="74"/>
        <v>-0.2400000000000002</v>
      </c>
      <c r="AG136">
        <f t="shared" si="75"/>
        <v>0.5729168699187475</v>
      </c>
      <c r="AH136">
        <f t="shared" si="57"/>
        <v>0.6211551656691708</v>
      </c>
      <c r="AJ136">
        <f t="shared" si="76"/>
        <v>-0.47999999999999865</v>
      </c>
      <c r="AK136">
        <f t="shared" si="62"/>
        <v>0.5200000000000014</v>
      </c>
      <c r="AL136">
        <f t="shared" si="67"/>
        <v>-0.0289044332829258</v>
      </c>
      <c r="AM136">
        <f t="shared" si="68"/>
        <v>0.5208027133794606</v>
      </c>
    </row>
    <row r="137" spans="2:39" ht="12.75">
      <c r="B137">
        <f t="shared" si="63"/>
        <v>0.49999999990000066</v>
      </c>
      <c r="C137">
        <f t="shared" si="42"/>
        <v>0.49999999990000066</v>
      </c>
      <c r="D137">
        <f t="shared" si="69"/>
        <v>-0.8660254038421733</v>
      </c>
      <c r="F137">
        <f t="shared" si="64"/>
        <v>0.24999999990000032</v>
      </c>
      <c r="G137">
        <f t="shared" si="45"/>
        <v>0.7499999999000003</v>
      </c>
      <c r="H137">
        <f t="shared" si="70"/>
        <v>-0.43301270194995417</v>
      </c>
      <c r="J137">
        <f t="shared" si="65"/>
        <v>0.37499999990000066</v>
      </c>
      <c r="K137">
        <f t="shared" si="48"/>
        <v>0.6249999999000007</v>
      </c>
      <c r="L137">
        <f t="shared" si="71"/>
        <v>-0.6495190528960636</v>
      </c>
      <c r="N137">
        <f t="shared" si="66"/>
        <v>0.12499999990000016</v>
      </c>
      <c r="O137">
        <f t="shared" si="51"/>
        <v>0.8749999999000002</v>
      </c>
      <c r="P137">
        <f t="shared" si="72"/>
        <v>-0.2165063510038446</v>
      </c>
      <c r="AE137">
        <f t="shared" si="73"/>
        <v>0.24999999999999978</v>
      </c>
      <c r="AF137">
        <f t="shared" si="74"/>
        <v>-0.2500000000000002</v>
      </c>
      <c r="AG137">
        <f t="shared" si="75"/>
        <v>0.5669872981077806</v>
      </c>
      <c r="AH137">
        <f t="shared" si="57"/>
        <v>0.6196568374637379</v>
      </c>
      <c r="AJ137">
        <f t="shared" si="76"/>
        <v>-0.49999999999999867</v>
      </c>
      <c r="AK137">
        <f t="shared" si="62"/>
        <v>0.5000000000000013</v>
      </c>
      <c r="AL137">
        <f t="shared" si="67"/>
        <v>-0.031373033403113926</v>
      </c>
      <c r="AM137">
        <f t="shared" si="68"/>
        <v>0.5009833003453451</v>
      </c>
    </row>
    <row r="138" spans="2:39" ht="12.75">
      <c r="B138">
        <f t="shared" si="63"/>
        <v>0.47999999990000064</v>
      </c>
      <c r="C138">
        <f t="shared" si="42"/>
        <v>0.47999999990000064</v>
      </c>
      <c r="D138">
        <f t="shared" si="69"/>
        <v>-0.8772684880331673</v>
      </c>
      <c r="F138">
        <f t="shared" si="64"/>
        <v>0.23999999990000032</v>
      </c>
      <c r="G138">
        <f t="shared" si="45"/>
        <v>0.7399999999000003</v>
      </c>
      <c r="H138">
        <f t="shared" si="70"/>
        <v>-0.4386342440439413</v>
      </c>
      <c r="J138">
        <f t="shared" si="65"/>
        <v>0.35999999990000064</v>
      </c>
      <c r="K138">
        <f t="shared" si="48"/>
        <v>0.6099999999000006</v>
      </c>
      <c r="L138">
        <f t="shared" si="71"/>
        <v>-0.6579513660385542</v>
      </c>
      <c r="N138">
        <f t="shared" si="66"/>
        <v>0.11999999990000015</v>
      </c>
      <c r="O138">
        <f t="shared" si="51"/>
        <v>0.8699999999000001</v>
      </c>
      <c r="P138">
        <f t="shared" si="72"/>
        <v>-0.2193171220493283</v>
      </c>
      <c r="AE138">
        <f t="shared" si="73"/>
        <v>0.23999999999999977</v>
      </c>
      <c r="AF138">
        <f t="shared" si="74"/>
        <v>-0.26000000000000023</v>
      </c>
      <c r="AG138">
        <f t="shared" si="75"/>
        <v>0.5613657560107737</v>
      </c>
      <c r="AH138">
        <f t="shared" si="57"/>
        <v>0.6186529819062926</v>
      </c>
      <c r="AJ138">
        <f t="shared" si="76"/>
        <v>-0.5199999999999987</v>
      </c>
      <c r="AK138">
        <f t="shared" si="62"/>
        <v>0.4800000000000013</v>
      </c>
      <c r="AL138">
        <f t="shared" si="67"/>
        <v>-0.033944024600761846</v>
      </c>
      <c r="AM138">
        <f t="shared" si="68"/>
        <v>0.4811987082340292</v>
      </c>
    </row>
    <row r="139" spans="2:39" ht="12.75">
      <c r="B139">
        <f t="shared" si="63"/>
        <v>0.4599999999000006</v>
      </c>
      <c r="C139">
        <f t="shared" si="42"/>
        <v>0.4599999999000006</v>
      </c>
      <c r="D139">
        <f t="shared" si="69"/>
        <v>-0.8879189152687307</v>
      </c>
      <c r="F139">
        <f t="shared" si="64"/>
        <v>0.2299999999000003</v>
      </c>
      <c r="G139">
        <f t="shared" si="45"/>
        <v>0.7299999999000003</v>
      </c>
      <c r="H139">
        <f t="shared" si="70"/>
        <v>-0.4439594576602686</v>
      </c>
      <c r="J139">
        <f t="shared" si="65"/>
        <v>0.34499999990000063</v>
      </c>
      <c r="K139">
        <f t="shared" si="48"/>
        <v>0.5949999999000006</v>
      </c>
      <c r="L139">
        <f t="shared" si="71"/>
        <v>-0.6659391864644996</v>
      </c>
      <c r="N139">
        <f t="shared" si="66"/>
        <v>0.11499999990000015</v>
      </c>
      <c r="O139">
        <f t="shared" si="51"/>
        <v>0.8649999999000002</v>
      </c>
      <c r="P139">
        <f t="shared" si="72"/>
        <v>-0.2219797288560376</v>
      </c>
      <c r="AE139">
        <f t="shared" si="73"/>
        <v>0.22999999999999976</v>
      </c>
      <c r="AF139">
        <f t="shared" si="74"/>
        <v>-0.27000000000000024</v>
      </c>
      <c r="AG139">
        <f t="shared" si="75"/>
        <v>0.5560405423915376</v>
      </c>
      <c r="AH139">
        <f t="shared" si="57"/>
        <v>0.6181270781830185</v>
      </c>
      <c r="AJ139">
        <f t="shared" si="76"/>
        <v>-0.5399999999999987</v>
      </c>
      <c r="AK139">
        <f t="shared" si="62"/>
        <v>0.4600000000000013</v>
      </c>
      <c r="AL139">
        <f t="shared" si="67"/>
        <v>-0.036617606134881076</v>
      </c>
      <c r="AM139">
        <f t="shared" si="68"/>
        <v>0.46145514308440694</v>
      </c>
    </row>
    <row r="140" spans="2:39" ht="12.75">
      <c r="B140">
        <f t="shared" si="63"/>
        <v>0.4399999999000006</v>
      </c>
      <c r="C140">
        <f t="shared" si="42"/>
        <v>0.4399999999000006</v>
      </c>
      <c r="D140">
        <f t="shared" si="69"/>
        <v>-0.8979977728747436</v>
      </c>
      <c r="F140">
        <f t="shared" si="64"/>
        <v>0.2199999999000003</v>
      </c>
      <c r="G140">
        <f t="shared" si="45"/>
        <v>0.7199999999000003</v>
      </c>
      <c r="H140">
        <f t="shared" si="70"/>
        <v>-0.4489988864618707</v>
      </c>
      <c r="J140">
        <f t="shared" si="65"/>
        <v>0.3299999999000006</v>
      </c>
      <c r="K140">
        <f t="shared" si="48"/>
        <v>0.5799999999000006</v>
      </c>
      <c r="L140">
        <f t="shared" si="71"/>
        <v>-0.673498329668307</v>
      </c>
      <c r="N140">
        <f t="shared" si="66"/>
        <v>0.10999999990000014</v>
      </c>
      <c r="O140">
        <f t="shared" si="51"/>
        <v>0.8599999999000001</v>
      </c>
      <c r="P140">
        <f t="shared" si="72"/>
        <v>-0.2244994432554343</v>
      </c>
      <c r="AE140">
        <f t="shared" si="73"/>
        <v>0.21999999999999975</v>
      </c>
      <c r="AF140">
        <f t="shared" si="74"/>
        <v>-0.28000000000000025</v>
      </c>
      <c r="AG140">
        <f t="shared" si="75"/>
        <v>0.5510011135871269</v>
      </c>
      <c r="AH140">
        <f t="shared" si="57"/>
        <v>0.6180632873535314</v>
      </c>
      <c r="AJ140">
        <f t="shared" si="76"/>
        <v>-0.5599999999999987</v>
      </c>
      <c r="AK140">
        <f t="shared" si="62"/>
        <v>0.4400000000000013</v>
      </c>
      <c r="AL140">
        <f t="shared" si="67"/>
        <v>-0.03939398576429953</v>
      </c>
      <c r="AM140">
        <f t="shared" si="68"/>
        <v>0.4417599870001797</v>
      </c>
    </row>
    <row r="141" spans="2:39" ht="12.75">
      <c r="B141">
        <f t="shared" si="63"/>
        <v>0.4199999999000006</v>
      </c>
      <c r="C141">
        <f aca="true" t="shared" si="77" ref="C141:C204">B141+D$3</f>
        <v>0.4199999999000006</v>
      </c>
      <c r="D141">
        <f t="shared" si="69"/>
        <v>-0.9075241044093537</v>
      </c>
      <c r="F141">
        <f t="shared" si="64"/>
        <v>0.2099999999000003</v>
      </c>
      <c r="G141">
        <f aca="true" t="shared" si="78" ref="G141:G204">F141+H$3</f>
        <v>0.7099999999000003</v>
      </c>
      <c r="H141">
        <f t="shared" si="70"/>
        <v>-0.45376205222781674</v>
      </c>
      <c r="J141">
        <f t="shared" si="65"/>
        <v>0.3149999999000006</v>
      </c>
      <c r="K141">
        <f aca="true" t="shared" si="79" ref="K141:K204">J141+L$3</f>
        <v>0.5649999999000006</v>
      </c>
      <c r="L141">
        <f t="shared" si="71"/>
        <v>-0.6806430783185852</v>
      </c>
      <c r="N141">
        <f t="shared" si="66"/>
        <v>0.10499999990000014</v>
      </c>
      <c r="O141">
        <f aca="true" t="shared" si="80" ref="O141:O204">N141+P$3</f>
        <v>0.8549999999000002</v>
      </c>
      <c r="P141">
        <f t="shared" si="72"/>
        <v>-0.22688102613704825</v>
      </c>
      <c r="AE141">
        <f t="shared" si="73"/>
        <v>0.20999999999999974</v>
      </c>
      <c r="AF141">
        <f t="shared" si="74"/>
        <v>-0.29000000000000026</v>
      </c>
      <c r="AG141">
        <f t="shared" si="75"/>
        <v>0.5462379478184628</v>
      </c>
      <c r="AH141">
        <f aca="true" t="shared" si="81" ref="AH141:AH192">(AF141^2+AG141^2)^0.5</f>
        <v>0.6184463563130806</v>
      </c>
      <c r="AJ141">
        <f t="shared" si="76"/>
        <v>-0.5799999999999987</v>
      </c>
      <c r="AK141">
        <f t="shared" si="62"/>
        <v>0.42000000000000126</v>
      </c>
      <c r="AL141">
        <f t="shared" si="67"/>
        <v>-0.04227337983028434</v>
      </c>
      <c r="AM141">
        <f t="shared" si="68"/>
        <v>0.4221220660452099</v>
      </c>
    </row>
    <row r="142" spans="2:39" ht="12.75">
      <c r="B142">
        <f t="shared" si="63"/>
        <v>0.39999999990000057</v>
      </c>
      <c r="C142">
        <f t="shared" si="77"/>
        <v>0.39999999990000057</v>
      </c>
      <c r="D142">
        <f t="shared" si="69"/>
        <v>-0.9165151390348113</v>
      </c>
      <c r="F142">
        <f t="shared" si="64"/>
        <v>0.19999999990000028</v>
      </c>
      <c r="G142">
        <f t="shared" si="78"/>
        <v>0.6999999999000003</v>
      </c>
      <c r="H142">
        <f t="shared" si="70"/>
        <v>-0.45825756953922747</v>
      </c>
      <c r="J142">
        <f t="shared" si="65"/>
        <v>0.2999999999000006</v>
      </c>
      <c r="K142">
        <f t="shared" si="79"/>
        <v>0.5499999999000006</v>
      </c>
      <c r="L142">
        <f t="shared" si="71"/>
        <v>-0.6873863542870193</v>
      </c>
      <c r="N142">
        <f t="shared" si="66"/>
        <v>0.09999999990000014</v>
      </c>
      <c r="O142">
        <f t="shared" si="80"/>
        <v>0.8499999999000001</v>
      </c>
      <c r="P142">
        <f t="shared" si="72"/>
        <v>-0.22912878479143553</v>
      </c>
      <c r="AE142">
        <f t="shared" si="73"/>
        <v>0.19999999999999973</v>
      </c>
      <c r="AF142">
        <f t="shared" si="74"/>
        <v>-0.30000000000000027</v>
      </c>
      <c r="AG142">
        <f t="shared" si="75"/>
        <v>0.5417424305044158</v>
      </c>
      <c r="AH142">
        <f t="shared" si="81"/>
        <v>0.619261544913643</v>
      </c>
      <c r="AJ142">
        <f t="shared" si="76"/>
        <v>-0.5999999999999988</v>
      </c>
      <c r="AK142">
        <f t="shared" si="62"/>
        <v>0.40000000000000124</v>
      </c>
      <c r="AL142">
        <f t="shared" si="67"/>
        <v>-0.04525601334296203</v>
      </c>
      <c r="AM142">
        <f t="shared" si="68"/>
        <v>0.4025519925968562</v>
      </c>
    </row>
    <row r="143" spans="2:39" ht="12.75">
      <c r="B143">
        <f t="shared" si="63"/>
        <v>0.37999999990000055</v>
      </c>
      <c r="C143">
        <f t="shared" si="77"/>
        <v>0.37999999990000055</v>
      </c>
      <c r="D143">
        <f t="shared" si="69"/>
        <v>-0.9249864864288556</v>
      </c>
      <c r="F143">
        <f t="shared" si="64"/>
        <v>0.18999999990000027</v>
      </c>
      <c r="G143">
        <f t="shared" si="78"/>
        <v>0.6899999999000003</v>
      </c>
      <c r="H143">
        <f t="shared" si="70"/>
        <v>-0.46249324323496865</v>
      </c>
      <c r="J143">
        <f t="shared" si="65"/>
        <v>0.2849999999000006</v>
      </c>
      <c r="K143">
        <f t="shared" si="79"/>
        <v>0.5349999999000006</v>
      </c>
      <c r="L143">
        <f t="shared" si="71"/>
        <v>-0.6937398648319121</v>
      </c>
      <c r="N143">
        <f t="shared" si="66"/>
        <v>0.09499999990000013</v>
      </c>
      <c r="O143">
        <f t="shared" si="80"/>
        <v>0.8449999999000002</v>
      </c>
      <c r="P143">
        <f t="shared" si="72"/>
        <v>-0.23124662163802517</v>
      </c>
      <c r="AE143">
        <f t="shared" si="73"/>
        <v>0.18999999999999972</v>
      </c>
      <c r="AF143">
        <f t="shared" si="74"/>
        <v>-0.3100000000000003</v>
      </c>
      <c r="AG143">
        <f t="shared" si="75"/>
        <v>0.5375067568061128</v>
      </c>
      <c r="AH143">
        <f t="shared" si="81"/>
        <v>0.6204945717830462</v>
      </c>
      <c r="AJ143">
        <f t="shared" si="76"/>
        <v>-0.6199999999999988</v>
      </c>
      <c r="AK143">
        <f t="shared" si="62"/>
        <v>0.3800000000000012</v>
      </c>
      <c r="AL143">
        <f t="shared" si="67"/>
        <v>-0.04834212007162719</v>
      </c>
      <c r="AM143">
        <f t="shared" si="68"/>
        <v>0.38306260659717306</v>
      </c>
    </row>
    <row r="144" spans="2:39" ht="12.75">
      <c r="B144">
        <f t="shared" si="63"/>
        <v>0.35999999990000053</v>
      </c>
      <c r="C144">
        <f t="shared" si="77"/>
        <v>0.35999999990000053</v>
      </c>
      <c r="D144">
        <f t="shared" si="69"/>
        <v>-0.932952303213835</v>
      </c>
      <c r="F144">
        <f t="shared" si="64"/>
        <v>0.17999999990000026</v>
      </c>
      <c r="G144">
        <f t="shared" si="78"/>
        <v>0.6799999999000003</v>
      </c>
      <c r="H144">
        <f t="shared" si="70"/>
        <v>-0.46647615162621114</v>
      </c>
      <c r="J144">
        <f t="shared" si="65"/>
        <v>0.26999999990000056</v>
      </c>
      <c r="K144">
        <f t="shared" si="79"/>
        <v>0.5199999999000006</v>
      </c>
      <c r="L144">
        <f t="shared" si="71"/>
        <v>-0.6997142274200231</v>
      </c>
      <c r="N144">
        <f t="shared" si="66"/>
        <v>0.08999999990000013</v>
      </c>
      <c r="O144">
        <f t="shared" si="80"/>
        <v>0.8399999999000001</v>
      </c>
      <c r="P144">
        <f t="shared" si="72"/>
        <v>-0.23323807583239917</v>
      </c>
      <c r="AE144">
        <f t="shared" si="73"/>
        <v>0.17999999999999972</v>
      </c>
      <c r="AF144">
        <f t="shared" si="74"/>
        <v>-0.3200000000000003</v>
      </c>
      <c r="AG144">
        <f t="shared" si="75"/>
        <v>0.5335238484123759</v>
      </c>
      <c r="AH144">
        <f t="shared" si="81"/>
        <v>0.6221315751710019</v>
      </c>
      <c r="AJ144">
        <f t="shared" si="76"/>
        <v>-0.6399999999999988</v>
      </c>
      <c r="AK144">
        <f t="shared" si="62"/>
        <v>0.3600000000000012</v>
      </c>
      <c r="AL144">
        <f t="shared" si="67"/>
        <v>-0.05153194263901861</v>
      </c>
      <c r="AM144">
        <f t="shared" si="68"/>
        <v>0.3636695493331164</v>
      </c>
    </row>
    <row r="145" spans="2:39" ht="12.75">
      <c r="B145">
        <f aca="true" t="shared" si="82" ref="B145:B176">B144-0.02*D$6</f>
        <v>0.3399999999000005</v>
      </c>
      <c r="C145">
        <f t="shared" si="77"/>
        <v>0.3399999999000005</v>
      </c>
      <c r="D145">
        <f t="shared" si="69"/>
        <v>-0.9404254356768534</v>
      </c>
      <c r="F145">
        <f aca="true" t="shared" si="83" ref="F145:F176">F144-0.02*H$6</f>
        <v>0.16999999990000025</v>
      </c>
      <c r="G145">
        <f t="shared" si="78"/>
        <v>0.6699999999000003</v>
      </c>
      <c r="H145">
        <f t="shared" si="70"/>
        <v>-0.47021271785650365</v>
      </c>
      <c r="J145">
        <f aca="true" t="shared" si="84" ref="J145:J176">J144-0.02*L$6</f>
        <v>0.25499999990000055</v>
      </c>
      <c r="K145">
        <f t="shared" si="79"/>
        <v>0.5049999999000006</v>
      </c>
      <c r="L145">
        <f t="shared" si="71"/>
        <v>-0.7053190767666785</v>
      </c>
      <c r="N145">
        <f aca="true" t="shared" si="85" ref="N145:N176">N144-0.02*P$6</f>
        <v>0.08499999990000012</v>
      </c>
      <c r="O145">
        <f t="shared" si="80"/>
        <v>0.8349999999000002</v>
      </c>
      <c r="P145">
        <f t="shared" si="72"/>
        <v>-0.23510635894632875</v>
      </c>
      <c r="AE145">
        <f t="shared" si="73"/>
        <v>0.1699999999999997</v>
      </c>
      <c r="AF145">
        <f t="shared" si="74"/>
        <v>-0.3300000000000003</v>
      </c>
      <c r="AG145">
        <f t="shared" si="75"/>
        <v>0.52978728217965</v>
      </c>
      <c r="AH145">
        <f t="shared" si="81"/>
        <v>0.6241590857780572</v>
      </c>
      <c r="AJ145">
        <f t="shared" si="76"/>
        <v>-0.6599999999999988</v>
      </c>
      <c r="AK145">
        <f t="shared" si="62"/>
        <v>0.3400000000000012</v>
      </c>
      <c r="AL145">
        <f t="shared" si="67"/>
        <v>-0.05482573261966017</v>
      </c>
      <c r="AM145">
        <f t="shared" si="68"/>
        <v>0.3443920163959718</v>
      </c>
    </row>
    <row r="146" spans="2:39" ht="12.75">
      <c r="B146">
        <f t="shared" si="82"/>
        <v>0.3199999999000005</v>
      </c>
      <c r="C146">
        <f t="shared" si="77"/>
        <v>0.3199999999000005</v>
      </c>
      <c r="D146">
        <f t="shared" si="69"/>
        <v>-0.9474175426199367</v>
      </c>
      <c r="F146">
        <f t="shared" si="83"/>
        <v>0.15999999990000024</v>
      </c>
      <c r="G146">
        <f t="shared" si="78"/>
        <v>0.6599999999000002</v>
      </c>
      <c r="H146">
        <f t="shared" si="70"/>
        <v>-0.4737087713268564</v>
      </c>
      <c r="J146">
        <f t="shared" si="84"/>
        <v>0.23999999990000054</v>
      </c>
      <c r="K146">
        <f t="shared" si="79"/>
        <v>0.48999999990000054</v>
      </c>
      <c r="L146">
        <f t="shared" si="71"/>
        <v>-0.7105631569733966</v>
      </c>
      <c r="N146">
        <f t="shared" si="85"/>
        <v>0.07999999990000012</v>
      </c>
      <c r="O146">
        <f t="shared" si="80"/>
        <v>0.8299999999000001</v>
      </c>
      <c r="P146">
        <f t="shared" si="72"/>
        <v>-0.23685438568031622</v>
      </c>
      <c r="AE146">
        <f t="shared" si="73"/>
        <v>0.1599999999999997</v>
      </c>
      <c r="AF146">
        <f t="shared" si="74"/>
        <v>-0.3400000000000003</v>
      </c>
      <c r="AG146">
        <f t="shared" si="75"/>
        <v>0.5262912287069195</v>
      </c>
      <c r="AH146">
        <f t="shared" si="81"/>
        <v>0.6265640090316704</v>
      </c>
      <c r="AJ146">
        <f t="shared" si="76"/>
        <v>-0.6799999999999988</v>
      </c>
      <c r="AK146">
        <f t="shared" si="62"/>
        <v>0.3200000000000012</v>
      </c>
      <c r="AL146">
        <f t="shared" si="67"/>
        <v>-0.05822375064235796</v>
      </c>
      <c r="AM146">
        <f t="shared" si="68"/>
        <v>0.3252537549957944</v>
      </c>
    </row>
    <row r="147" spans="2:39" ht="12.75">
      <c r="B147">
        <f t="shared" si="82"/>
        <v>0.2999999999000005</v>
      </c>
      <c r="C147">
        <f t="shared" si="77"/>
        <v>0.2999999999000005</v>
      </c>
      <c r="D147">
        <f t="shared" si="69"/>
        <v>-0.9539392014483941</v>
      </c>
      <c r="F147">
        <f t="shared" si="83"/>
        <v>0.14999999990000024</v>
      </c>
      <c r="G147">
        <f t="shared" si="78"/>
        <v>0.6499999999000002</v>
      </c>
      <c r="H147">
        <f t="shared" si="70"/>
        <v>-0.4769696007399213</v>
      </c>
      <c r="J147">
        <f t="shared" si="84"/>
        <v>0.22499999990000052</v>
      </c>
      <c r="K147">
        <f t="shared" si="79"/>
        <v>0.4749999999000005</v>
      </c>
      <c r="L147">
        <f t="shared" si="71"/>
        <v>-0.7154544010941576</v>
      </c>
      <c r="N147">
        <f t="shared" si="85"/>
        <v>0.07499999990000011</v>
      </c>
      <c r="O147">
        <f t="shared" si="80"/>
        <v>0.8249999999000002</v>
      </c>
      <c r="P147">
        <f t="shared" si="72"/>
        <v>-0.23848480038568493</v>
      </c>
      <c r="AE147">
        <f t="shared" si="73"/>
        <v>0.1499999999999997</v>
      </c>
      <c r="AF147">
        <f t="shared" si="74"/>
        <v>-0.3500000000000003</v>
      </c>
      <c r="AG147">
        <f t="shared" si="75"/>
        <v>0.5230303992915271</v>
      </c>
      <c r="AH147">
        <f t="shared" si="81"/>
        <v>0.6293336146933949</v>
      </c>
      <c r="AJ147">
        <f t="shared" si="76"/>
        <v>-0.6999999999999988</v>
      </c>
      <c r="AK147">
        <f t="shared" si="62"/>
        <v>0.30000000000000115</v>
      </c>
      <c r="AL147">
        <f t="shared" si="67"/>
        <v>-0.06172626649695667</v>
      </c>
      <c r="AM147">
        <f t="shared" si="68"/>
        <v>0.3062843972122217</v>
      </c>
    </row>
    <row r="148" spans="2:39" ht="12.75">
      <c r="B148">
        <f t="shared" si="82"/>
        <v>0.27999999990000046</v>
      </c>
      <c r="C148">
        <f t="shared" si="77"/>
        <v>0.27999999990000046</v>
      </c>
      <c r="D148">
        <f t="shared" si="69"/>
        <v>-0.9600000000291665</v>
      </c>
      <c r="F148">
        <f t="shared" si="83"/>
        <v>0.13999999990000023</v>
      </c>
      <c r="G148">
        <f t="shared" si="78"/>
        <v>0.6399999999000002</v>
      </c>
      <c r="H148">
        <f t="shared" si="70"/>
        <v>-0.4800000000291666</v>
      </c>
      <c r="J148">
        <f t="shared" si="84"/>
        <v>0.2099999999000005</v>
      </c>
      <c r="K148">
        <f t="shared" si="79"/>
        <v>0.4599999999000005</v>
      </c>
      <c r="L148">
        <f t="shared" si="71"/>
        <v>-0.7200000000291665</v>
      </c>
      <c r="N148">
        <f t="shared" si="85"/>
        <v>0.06999999990000011</v>
      </c>
      <c r="O148">
        <f t="shared" si="80"/>
        <v>0.8199999999</v>
      </c>
      <c r="P148">
        <f t="shared" si="72"/>
        <v>-0.24000000002916663</v>
      </c>
      <c r="AE148">
        <f t="shared" si="73"/>
        <v>0.13999999999999968</v>
      </c>
      <c r="AF148">
        <f t="shared" si="74"/>
        <v>-0.3600000000000003</v>
      </c>
      <c r="AG148">
        <f t="shared" si="75"/>
        <v>0.5199999999999999</v>
      </c>
      <c r="AH148">
        <f t="shared" si="81"/>
        <v>0.632455532033676</v>
      </c>
      <c r="AJ148">
        <f t="shared" si="76"/>
        <v>-0.7199999999999989</v>
      </c>
      <c r="AK148">
        <f t="shared" si="62"/>
        <v>0.28000000000000114</v>
      </c>
      <c r="AL148">
        <f t="shared" si="67"/>
        <v>-0.06533355924545958</v>
      </c>
      <c r="AM148">
        <f t="shared" si="68"/>
        <v>0.28752125828133235</v>
      </c>
    </row>
    <row r="149" spans="2:39" ht="12.75">
      <c r="B149">
        <f t="shared" si="82"/>
        <v>0.25999999990000044</v>
      </c>
      <c r="C149">
        <f t="shared" si="77"/>
        <v>0.25999999990000044</v>
      </c>
      <c r="D149">
        <f t="shared" si="69"/>
        <v>-0.9656086163927907</v>
      </c>
      <c r="F149">
        <f t="shared" si="83"/>
        <v>0.12999999990000022</v>
      </c>
      <c r="G149">
        <f t="shared" si="78"/>
        <v>0.6299999999000002</v>
      </c>
      <c r="H149">
        <f t="shared" si="70"/>
        <v>-0.4828043082098584</v>
      </c>
      <c r="J149">
        <f t="shared" si="84"/>
        <v>0.1949999999000005</v>
      </c>
      <c r="K149">
        <f t="shared" si="79"/>
        <v>0.4449999999000005</v>
      </c>
      <c r="L149">
        <f t="shared" si="71"/>
        <v>-0.7242064623013246</v>
      </c>
      <c r="N149">
        <f t="shared" si="85"/>
        <v>0.0649999999000001</v>
      </c>
      <c r="O149">
        <f t="shared" si="80"/>
        <v>0.8149999999000002</v>
      </c>
      <c r="P149">
        <f t="shared" si="72"/>
        <v>-0.24140215411839222</v>
      </c>
      <c r="AE149">
        <f t="shared" si="73"/>
        <v>0.12999999999999967</v>
      </c>
      <c r="AF149">
        <f t="shared" si="74"/>
        <v>-0.37000000000000033</v>
      </c>
      <c r="AG149">
        <f t="shared" si="75"/>
        <v>0.5171956918170675</v>
      </c>
      <c r="AH149">
        <f t="shared" si="81"/>
        <v>0.6359177491107912</v>
      </c>
      <c r="AJ149">
        <f t="shared" si="76"/>
        <v>-0.7399999999999989</v>
      </c>
      <c r="AK149">
        <f t="shared" si="62"/>
        <v>0.2600000000000011</v>
      </c>
      <c r="AL149">
        <f t="shared" si="67"/>
        <v>-0.06904591733762411</v>
      </c>
      <c r="AM149">
        <f t="shared" si="68"/>
        <v>0.2690117817141</v>
      </c>
    </row>
    <row r="150" spans="2:39" ht="12.75">
      <c r="B150">
        <f t="shared" si="82"/>
        <v>0.23999999990000045</v>
      </c>
      <c r="C150">
        <f t="shared" si="77"/>
        <v>0.23999999990000045</v>
      </c>
      <c r="D150">
        <f t="shared" si="69"/>
        <v>-0.9707728879856502</v>
      </c>
      <c r="F150">
        <f t="shared" si="83"/>
        <v>0.11999999990000022</v>
      </c>
      <c r="G150">
        <f t="shared" si="78"/>
        <v>0.6199999999000002</v>
      </c>
      <c r="H150">
        <f t="shared" si="70"/>
        <v>-0.4853864440051864</v>
      </c>
      <c r="J150">
        <f t="shared" si="84"/>
        <v>0.17999999990000048</v>
      </c>
      <c r="K150">
        <f t="shared" si="79"/>
        <v>0.4299999999000005</v>
      </c>
      <c r="L150">
        <f t="shared" si="71"/>
        <v>-0.7280796659954182</v>
      </c>
      <c r="N150">
        <f t="shared" si="85"/>
        <v>0.05999999990000011</v>
      </c>
      <c r="O150">
        <f t="shared" si="80"/>
        <v>0.8099999999000002</v>
      </c>
      <c r="P150">
        <f t="shared" si="72"/>
        <v>-0.24269322201495447</v>
      </c>
      <c r="AE150">
        <f t="shared" si="73"/>
        <v>0.11999999999999968</v>
      </c>
      <c r="AF150">
        <f t="shared" si="74"/>
        <v>-0.38000000000000034</v>
      </c>
      <c r="AG150">
        <f t="shared" si="75"/>
        <v>0.514613556019536</v>
      </c>
      <c r="AH150">
        <f t="shared" si="81"/>
        <v>0.6397086149483</v>
      </c>
      <c r="AJ150">
        <f t="shared" si="76"/>
        <v>-0.7599999999999989</v>
      </c>
      <c r="AK150">
        <f t="shared" si="62"/>
        <v>0.2400000000000011</v>
      </c>
      <c r="AL150">
        <f t="shared" si="67"/>
        <v>-0.07286363873114254</v>
      </c>
      <c r="AM150">
        <f t="shared" si="68"/>
        <v>0.2508168850957666</v>
      </c>
    </row>
    <row r="151" spans="2:39" ht="12.75">
      <c r="B151">
        <f t="shared" si="82"/>
        <v>0.21999999990000046</v>
      </c>
      <c r="C151">
        <f t="shared" si="77"/>
        <v>0.21999999990000046</v>
      </c>
      <c r="D151">
        <f t="shared" si="69"/>
        <v>-0.9754998718831284</v>
      </c>
      <c r="F151">
        <f t="shared" si="83"/>
        <v>0.10999999990000023</v>
      </c>
      <c r="G151">
        <f t="shared" si="78"/>
        <v>0.6099999999000002</v>
      </c>
      <c r="H151">
        <f t="shared" si="70"/>
        <v>-0.48774993595284044</v>
      </c>
      <c r="J151">
        <f t="shared" si="84"/>
        <v>0.16499999990000047</v>
      </c>
      <c r="K151">
        <f t="shared" si="79"/>
        <v>0.41499999990000047</v>
      </c>
      <c r="L151">
        <f t="shared" si="71"/>
        <v>-0.7316249039179844</v>
      </c>
      <c r="N151">
        <f t="shared" si="85"/>
        <v>0.05499999990000011</v>
      </c>
      <c r="O151">
        <f t="shared" si="80"/>
        <v>0.8049999999000002</v>
      </c>
      <c r="P151">
        <f t="shared" si="72"/>
        <v>-0.24387496798769648</v>
      </c>
      <c r="AE151">
        <f t="shared" si="73"/>
        <v>0.10999999999999968</v>
      </c>
      <c r="AF151">
        <f t="shared" si="74"/>
        <v>-0.39000000000000035</v>
      </c>
      <c r="AG151">
        <f t="shared" si="75"/>
        <v>0.5122500640697121</v>
      </c>
      <c r="AH151">
        <f t="shared" si="81"/>
        <v>0.6438168436282359</v>
      </c>
      <c r="AJ151">
        <f t="shared" si="76"/>
        <v>-0.7799999999999989</v>
      </c>
      <c r="AK151">
        <f t="shared" si="62"/>
        <v>0.22000000000000108</v>
      </c>
      <c r="AL151">
        <f t="shared" si="67"/>
        <v>-0.07678703101654172</v>
      </c>
      <c r="AM151">
        <f t="shared" si="68"/>
        <v>0.2330155534129338</v>
      </c>
    </row>
    <row r="152" spans="2:39" ht="12.75">
      <c r="B152">
        <f t="shared" si="82"/>
        <v>0.19999999990000047</v>
      </c>
      <c r="C152">
        <f t="shared" si="77"/>
        <v>0.19999999990000047</v>
      </c>
      <c r="D152">
        <f t="shared" si="69"/>
        <v>-0.9797958971336835</v>
      </c>
      <c r="F152">
        <f t="shared" si="83"/>
        <v>0.09999999990000023</v>
      </c>
      <c r="G152">
        <f t="shared" si="78"/>
        <v>0.5999999999000002</v>
      </c>
      <c r="H152">
        <f t="shared" si="70"/>
        <v>-0.489897948577048</v>
      </c>
      <c r="J152">
        <f t="shared" si="84"/>
        <v>0.14999999990000046</v>
      </c>
      <c r="K152">
        <f t="shared" si="79"/>
        <v>0.39999999990000046</v>
      </c>
      <c r="L152">
        <f t="shared" si="71"/>
        <v>-0.7348469228553657</v>
      </c>
      <c r="N152">
        <f t="shared" si="85"/>
        <v>0.04999999990000011</v>
      </c>
      <c r="O152">
        <f t="shared" si="80"/>
        <v>0.7999999999000001</v>
      </c>
      <c r="P152">
        <f t="shared" si="72"/>
        <v>-0.24494897429873022</v>
      </c>
      <c r="AE152">
        <f t="shared" si="73"/>
        <v>0.09999999999999969</v>
      </c>
      <c r="AF152">
        <f t="shared" si="74"/>
        <v>-0.4000000000000003</v>
      </c>
      <c r="AG152">
        <f t="shared" si="75"/>
        <v>0.5101020514433643</v>
      </c>
      <c r="AH152">
        <f t="shared" si="81"/>
        <v>0.6482315195103744</v>
      </c>
      <c r="AJ152">
        <f t="shared" si="76"/>
        <v>-0.7999999999999989</v>
      </c>
      <c r="AK152">
        <f t="shared" si="62"/>
        <v>0.20000000000000107</v>
      </c>
      <c r="AL152">
        <f t="shared" si="67"/>
        <v>-0.08081641154691477</v>
      </c>
      <c r="AM152">
        <f t="shared" si="68"/>
        <v>0.21571113178350515</v>
      </c>
    </row>
    <row r="153" spans="2:39" ht="12.75">
      <c r="B153">
        <f t="shared" si="82"/>
        <v>0.17999999990000048</v>
      </c>
      <c r="C153">
        <f t="shared" si="77"/>
        <v>0.17999999990000048</v>
      </c>
      <c r="D153">
        <f t="shared" si="69"/>
        <v>-0.9836666102069338</v>
      </c>
      <c r="F153">
        <f t="shared" si="83"/>
        <v>0.08999999990000024</v>
      </c>
      <c r="G153">
        <f t="shared" si="78"/>
        <v>0.5899999999000003</v>
      </c>
      <c r="H153">
        <f t="shared" si="70"/>
        <v>-0.49183330511261636</v>
      </c>
      <c r="J153">
        <f t="shared" si="84"/>
        <v>0.13499999990000044</v>
      </c>
      <c r="K153">
        <f t="shared" si="79"/>
        <v>0.38499999990000044</v>
      </c>
      <c r="L153">
        <f t="shared" si="71"/>
        <v>-0.737749957659775</v>
      </c>
      <c r="N153">
        <f t="shared" si="85"/>
        <v>0.044999999900000115</v>
      </c>
      <c r="O153">
        <f t="shared" si="80"/>
        <v>0.7949999999000001</v>
      </c>
      <c r="P153">
        <f t="shared" si="72"/>
        <v>-0.2459166525654576</v>
      </c>
      <c r="AE153">
        <f t="shared" si="73"/>
        <v>0.08999999999999969</v>
      </c>
      <c r="AF153">
        <f t="shared" si="74"/>
        <v>-0.4100000000000003</v>
      </c>
      <c r="AG153">
        <f t="shared" si="75"/>
        <v>0.5081666949056824</v>
      </c>
      <c r="AH153">
        <f t="shared" si="81"/>
        <v>0.6529421029550516</v>
      </c>
      <c r="AJ153">
        <f t="shared" si="76"/>
        <v>-0.819999999999999</v>
      </c>
      <c r="AK153">
        <f t="shared" si="62"/>
        <v>0.18000000000000105</v>
      </c>
      <c r="AL153">
        <f t="shared" si="67"/>
        <v>-0.0849521075726285</v>
      </c>
      <c r="AM153">
        <f t="shared" si="68"/>
        <v>0.19903984671676128</v>
      </c>
    </row>
    <row r="154" spans="2:39" ht="12.75">
      <c r="B154">
        <f t="shared" si="82"/>
        <v>0.1599999999000005</v>
      </c>
      <c r="C154">
        <f t="shared" si="77"/>
        <v>0.1599999999000005</v>
      </c>
      <c r="D154">
        <f t="shared" si="69"/>
        <v>-0.987117014356454</v>
      </c>
      <c r="F154">
        <f t="shared" si="83"/>
        <v>0.07999999990000024</v>
      </c>
      <c r="G154">
        <f t="shared" si="78"/>
        <v>0.5799999999000003</v>
      </c>
      <c r="H154">
        <f t="shared" si="70"/>
        <v>-0.49355850718633143</v>
      </c>
      <c r="J154">
        <f t="shared" si="84"/>
        <v>0.11999999990000045</v>
      </c>
      <c r="K154">
        <f t="shared" si="79"/>
        <v>0.36999999990000043</v>
      </c>
      <c r="L154">
        <f t="shared" si="71"/>
        <v>-0.7403377607713927</v>
      </c>
      <c r="N154">
        <f t="shared" si="85"/>
        <v>0.03999999990000012</v>
      </c>
      <c r="O154">
        <f t="shared" si="80"/>
        <v>0.7899999999000001</v>
      </c>
      <c r="P154">
        <f t="shared" si="72"/>
        <v>-0.24677925360127012</v>
      </c>
      <c r="AE154">
        <f t="shared" si="73"/>
        <v>0.0799999999999997</v>
      </c>
      <c r="AF154">
        <f t="shared" si="74"/>
        <v>-0.4200000000000003</v>
      </c>
      <c r="AG154">
        <f t="shared" si="75"/>
        <v>0.5064414928298773</v>
      </c>
      <c r="AH154">
        <f t="shared" si="81"/>
        <v>0.6579384360711532</v>
      </c>
      <c r="AJ154">
        <f t="shared" si="76"/>
        <v>-0.839999999999999</v>
      </c>
      <c r="AK154">
        <f t="shared" si="62"/>
        <v>0.16000000000000103</v>
      </c>
      <c r="AL154">
        <f t="shared" si="67"/>
        <v>-0.08919445638114087</v>
      </c>
      <c r="AM154">
        <f t="shared" si="68"/>
        <v>0.183182016172788</v>
      </c>
    </row>
    <row r="155" spans="2:39" ht="12.75">
      <c r="B155">
        <f t="shared" si="82"/>
        <v>0.1399999999000005</v>
      </c>
      <c r="C155">
        <f t="shared" si="77"/>
        <v>0.1399999999000005</v>
      </c>
      <c r="D155">
        <f t="shared" si="69"/>
        <v>-0.9901515035730643</v>
      </c>
      <c r="F155">
        <f t="shared" si="83"/>
        <v>0.06999999990000025</v>
      </c>
      <c r="G155">
        <f t="shared" si="78"/>
        <v>0.5699999999000003</v>
      </c>
      <c r="H155">
        <f t="shared" si="70"/>
        <v>-0.49507575179360175</v>
      </c>
      <c r="J155">
        <f t="shared" si="84"/>
        <v>0.10499999990000045</v>
      </c>
      <c r="K155">
        <f t="shared" si="79"/>
        <v>0.3549999999000004</v>
      </c>
      <c r="L155">
        <f t="shared" si="71"/>
        <v>-0.7426136276833329</v>
      </c>
      <c r="N155">
        <f t="shared" si="85"/>
        <v>0.03499999990000012</v>
      </c>
      <c r="O155">
        <f t="shared" si="80"/>
        <v>0.7849999999000001</v>
      </c>
      <c r="P155">
        <f t="shared" si="72"/>
        <v>-0.2475378759038705</v>
      </c>
      <c r="AE155">
        <f t="shared" si="73"/>
        <v>0.0699999999999997</v>
      </c>
      <c r="AF155">
        <f t="shared" si="74"/>
        <v>-0.43000000000000027</v>
      </c>
      <c r="AG155">
        <f t="shared" si="75"/>
        <v>0.5049242482205374</v>
      </c>
      <c r="AH155">
        <f t="shared" si="81"/>
        <v>0.6632107481344638</v>
      </c>
      <c r="AJ155">
        <f t="shared" si="76"/>
        <v>-0.859999999999999</v>
      </c>
      <c r="AK155">
        <f t="shared" si="62"/>
        <v>0.140000000000001</v>
      </c>
      <c r="AL155">
        <f t="shared" si="67"/>
        <v>-0.09354380544207253</v>
      </c>
      <c r="AM155">
        <f t="shared" si="68"/>
        <v>0.1683758995123251</v>
      </c>
    </row>
    <row r="156" spans="2:39" ht="12.75">
      <c r="B156">
        <f t="shared" si="82"/>
        <v>0.1199999999000005</v>
      </c>
      <c r="C156">
        <f t="shared" si="77"/>
        <v>0.1199999999000005</v>
      </c>
      <c r="D156">
        <f t="shared" si="69"/>
        <v>-0.9927738916913558</v>
      </c>
      <c r="F156">
        <f t="shared" si="83"/>
        <v>0.059999999900000246</v>
      </c>
      <c r="G156">
        <f t="shared" si="78"/>
        <v>0.5599999999000003</v>
      </c>
      <c r="H156">
        <f t="shared" si="70"/>
        <v>-0.49638694585172155</v>
      </c>
      <c r="J156">
        <f t="shared" si="84"/>
        <v>0.08999999990000045</v>
      </c>
      <c r="K156">
        <f t="shared" si="79"/>
        <v>0.33999999990000046</v>
      </c>
      <c r="L156">
        <f t="shared" si="71"/>
        <v>-0.7445804187715387</v>
      </c>
      <c r="N156">
        <f t="shared" si="85"/>
        <v>0.02999999990000012</v>
      </c>
      <c r="O156">
        <f t="shared" si="80"/>
        <v>0.7799999999000001</v>
      </c>
      <c r="P156">
        <f t="shared" si="72"/>
        <v>-0.24819347293190447</v>
      </c>
      <c r="AE156">
        <f t="shared" si="73"/>
        <v>0.0599999999999997</v>
      </c>
      <c r="AF156">
        <f t="shared" si="74"/>
        <v>-0.4400000000000003</v>
      </c>
      <c r="AG156">
        <f t="shared" si="75"/>
        <v>0.5036130541603657</v>
      </c>
      <c r="AH156">
        <f t="shared" si="81"/>
        <v>0.6687496604266291</v>
      </c>
      <c r="AJ156">
        <f t="shared" si="76"/>
        <v>-0.879999999999999</v>
      </c>
      <c r="AK156">
        <f t="shared" si="62"/>
        <v>0.120000000000001</v>
      </c>
      <c r="AL156">
        <f t="shared" si="67"/>
        <v>-0.09800051255769615</v>
      </c>
      <c r="AM156">
        <f t="shared" si="68"/>
        <v>0.15493256746588627</v>
      </c>
    </row>
    <row r="157" spans="2:39" ht="12.75">
      <c r="B157">
        <f t="shared" si="82"/>
        <v>0.0999999999000005</v>
      </c>
      <c r="C157">
        <f t="shared" si="77"/>
        <v>0.0999999999000005</v>
      </c>
      <c r="D157">
        <f t="shared" si="69"/>
        <v>-0.9949874371166703</v>
      </c>
      <c r="F157">
        <f t="shared" si="83"/>
        <v>0.049999999900000244</v>
      </c>
      <c r="G157">
        <f t="shared" si="78"/>
        <v>0.5499999999000003</v>
      </c>
      <c r="H157">
        <f t="shared" si="70"/>
        <v>-0.49749371856336033</v>
      </c>
      <c r="J157">
        <f t="shared" si="84"/>
        <v>0.07499999990000045</v>
      </c>
      <c r="K157">
        <f t="shared" si="79"/>
        <v>0.32499999990000045</v>
      </c>
      <c r="L157">
        <f t="shared" si="71"/>
        <v>-0.7462405778400153</v>
      </c>
      <c r="N157">
        <f t="shared" si="85"/>
        <v>0.024999999900000118</v>
      </c>
      <c r="O157">
        <f t="shared" si="80"/>
        <v>0.7749999999000001</v>
      </c>
      <c r="P157">
        <f t="shared" si="72"/>
        <v>-0.24874685928670534</v>
      </c>
      <c r="AE157">
        <f t="shared" si="73"/>
        <v>0.0499999999999997</v>
      </c>
      <c r="AF157">
        <f t="shared" si="74"/>
        <v>-0.4500000000000003</v>
      </c>
      <c r="AG157">
        <f t="shared" si="75"/>
        <v>0.5025062814466901</v>
      </c>
      <c r="AH157">
        <f t="shared" si="81"/>
        <v>0.674546190333457</v>
      </c>
      <c r="AJ157">
        <f t="shared" si="76"/>
        <v>-0.899999999999999</v>
      </c>
      <c r="AK157">
        <f t="shared" si="62"/>
        <v>0.10000000000000098</v>
      </c>
      <c r="AL157">
        <f t="shared" si="67"/>
        <v>-0.10256494601898458</v>
      </c>
      <c r="AM157">
        <f t="shared" si="68"/>
        <v>0.14324652928387974</v>
      </c>
    </row>
    <row r="158" spans="2:39" ht="12.75">
      <c r="B158">
        <f t="shared" si="82"/>
        <v>0.07999999990000049</v>
      </c>
      <c r="C158">
        <f t="shared" si="77"/>
        <v>0.07999999990000049</v>
      </c>
      <c r="D158">
        <f t="shared" si="69"/>
        <v>-0.9967948635581947</v>
      </c>
      <c r="F158">
        <f t="shared" si="83"/>
        <v>0.03999999990000024</v>
      </c>
      <c r="G158">
        <f t="shared" si="78"/>
        <v>0.5399999999000002</v>
      </c>
      <c r="H158">
        <f t="shared" si="70"/>
        <v>-0.4983974317831102</v>
      </c>
      <c r="J158">
        <f t="shared" si="84"/>
        <v>0.05999999990000045</v>
      </c>
      <c r="K158">
        <f t="shared" si="79"/>
        <v>0.30999999990000043</v>
      </c>
      <c r="L158">
        <f t="shared" si="71"/>
        <v>-0.7475961476706524</v>
      </c>
      <c r="N158">
        <f t="shared" si="85"/>
        <v>0.019999999900000117</v>
      </c>
      <c r="O158">
        <f t="shared" si="80"/>
        <v>0.7699999999000001</v>
      </c>
      <c r="P158">
        <f t="shared" si="72"/>
        <v>-0.24919871589556797</v>
      </c>
      <c r="AE158">
        <f t="shared" si="73"/>
        <v>0.039999999999999696</v>
      </c>
      <c r="AF158">
        <f t="shared" si="74"/>
        <v>-0.4600000000000003</v>
      </c>
      <c r="AG158">
        <f t="shared" si="75"/>
        <v>0.5016025682249154</v>
      </c>
      <c r="AH158">
        <f t="shared" si="81"/>
        <v>0.6805917546149315</v>
      </c>
      <c r="AJ158">
        <f t="shared" si="76"/>
        <v>-0.919999999999999</v>
      </c>
      <c r="AK158">
        <f t="shared" si="62"/>
        <v>0.08000000000000096</v>
      </c>
      <c r="AL158">
        <f t="shared" si="67"/>
        <v>-0.10723748476740491</v>
      </c>
      <c r="AM158">
        <f t="shared" si="68"/>
        <v>0.13379042618677747</v>
      </c>
    </row>
    <row r="159" spans="2:39" ht="12.75">
      <c r="B159">
        <f t="shared" si="82"/>
        <v>0.05999999990000049</v>
      </c>
      <c r="C159">
        <f t="shared" si="77"/>
        <v>0.05999999990000049</v>
      </c>
      <c r="D159">
        <f t="shared" si="69"/>
        <v>-0.9981983770834332</v>
      </c>
      <c r="F159">
        <f t="shared" si="83"/>
        <v>0.02999999990000024</v>
      </c>
      <c r="G159">
        <f t="shared" si="78"/>
        <v>0.5299999999000002</v>
      </c>
      <c r="H159">
        <f t="shared" si="70"/>
        <v>-0.499099188544722</v>
      </c>
      <c r="J159">
        <f t="shared" si="84"/>
        <v>0.04499999990000045</v>
      </c>
      <c r="K159">
        <f t="shared" si="79"/>
        <v>0.2949999999000005</v>
      </c>
      <c r="L159">
        <f t="shared" si="71"/>
        <v>-0.7486487828140777</v>
      </c>
      <c r="N159">
        <f t="shared" si="85"/>
        <v>0.014999999900000116</v>
      </c>
      <c r="O159">
        <f t="shared" si="80"/>
        <v>0.7649999999000001</v>
      </c>
      <c r="P159">
        <f t="shared" si="72"/>
        <v>-0.2495495942753664</v>
      </c>
      <c r="AE159">
        <f t="shared" si="73"/>
        <v>0.029999999999999694</v>
      </c>
      <c r="AF159">
        <f t="shared" si="74"/>
        <v>-0.4700000000000003</v>
      </c>
      <c r="AG159">
        <f t="shared" si="75"/>
        <v>0.5009008114612887</v>
      </c>
      <c r="AH159">
        <f t="shared" si="81"/>
        <v>0.6868781718198488</v>
      </c>
      <c r="AJ159">
        <f t="shared" si="76"/>
        <v>-0.9399999999999991</v>
      </c>
      <c r="AK159">
        <f t="shared" si="62"/>
        <v>0.06000000000000094</v>
      </c>
      <c r="AL159">
        <f t="shared" si="67"/>
        <v>-0.11201851856262035</v>
      </c>
      <c r="AM159">
        <f t="shared" si="68"/>
        <v>0.12707536543706743</v>
      </c>
    </row>
    <row r="160" spans="2:39" ht="12.75">
      <c r="B160">
        <f t="shared" si="82"/>
        <v>0.039999999900000485</v>
      </c>
      <c r="C160">
        <f t="shared" si="77"/>
        <v>0.039999999900000485</v>
      </c>
      <c r="D160">
        <f t="shared" si="69"/>
        <v>-0.9991996797477469</v>
      </c>
      <c r="F160">
        <f t="shared" si="83"/>
        <v>0.01999999990000024</v>
      </c>
      <c r="G160">
        <f t="shared" si="78"/>
        <v>0.5199999999000002</v>
      </c>
      <c r="H160">
        <f t="shared" si="70"/>
        <v>-0.49959983987587503</v>
      </c>
      <c r="J160">
        <f t="shared" si="84"/>
        <v>0.02999999990000045</v>
      </c>
      <c r="K160">
        <f t="shared" si="79"/>
        <v>0.27999999990000046</v>
      </c>
      <c r="L160">
        <f t="shared" si="71"/>
        <v>-0.749399759811811</v>
      </c>
      <c r="N160">
        <f t="shared" si="85"/>
        <v>0.009999999900000115</v>
      </c>
      <c r="O160">
        <f t="shared" si="80"/>
        <v>0.7599999999000001</v>
      </c>
      <c r="P160">
        <f t="shared" si="72"/>
        <v>-0.2497999199399391</v>
      </c>
      <c r="AE160">
        <f t="shared" si="73"/>
        <v>0.01999999999999969</v>
      </c>
      <c r="AF160">
        <f t="shared" si="74"/>
        <v>-0.4800000000000003</v>
      </c>
      <c r="AG160">
        <f t="shared" si="75"/>
        <v>0.500400160128128</v>
      </c>
      <c r="AH160">
        <f t="shared" si="81"/>
        <v>0.6933976638670313</v>
      </c>
      <c r="AJ160">
        <f t="shared" si="76"/>
        <v>-0.9599999999999991</v>
      </c>
      <c r="AK160">
        <f t="shared" si="62"/>
        <v>0.040000000000000924</v>
      </c>
      <c r="AL160">
        <f t="shared" si="67"/>
        <v>-0.11690844815628854</v>
      </c>
      <c r="AM160">
        <f t="shared" si="68"/>
        <v>0.12356207043551705</v>
      </c>
    </row>
    <row r="161" spans="2:39" ht="12.75">
      <c r="B161">
        <f t="shared" si="82"/>
        <v>0.019999999900000485</v>
      </c>
      <c r="C161">
        <f t="shared" si="77"/>
        <v>0.019999999900000485</v>
      </c>
      <c r="D161">
        <f t="shared" si="69"/>
        <v>-0.9997999799979994</v>
      </c>
      <c r="F161">
        <f t="shared" si="83"/>
        <v>0.009999999900000238</v>
      </c>
      <c r="G161">
        <f t="shared" si="78"/>
        <v>0.5099999999000002</v>
      </c>
      <c r="H161">
        <f t="shared" si="70"/>
        <v>-0.4998999899999999</v>
      </c>
      <c r="J161">
        <f t="shared" si="84"/>
        <v>0.01499999990000045</v>
      </c>
      <c r="K161">
        <f t="shared" si="79"/>
        <v>0.26499999990000045</v>
      </c>
      <c r="L161">
        <f t="shared" si="71"/>
        <v>-0.7498499849989997</v>
      </c>
      <c r="N161">
        <f t="shared" si="85"/>
        <v>0.004999999900000115</v>
      </c>
      <c r="O161">
        <f t="shared" si="80"/>
        <v>0.7549999999000001</v>
      </c>
      <c r="P161">
        <f t="shared" si="72"/>
        <v>-0.24994999500100015</v>
      </c>
      <c r="AE161">
        <f t="shared" si="73"/>
        <v>0.009999999999999691</v>
      </c>
      <c r="AF161">
        <f t="shared" si="74"/>
        <v>-0.4900000000000003</v>
      </c>
      <c r="AG161">
        <f t="shared" si="75"/>
        <v>0.5001000100020006</v>
      </c>
      <c r="AH161">
        <f t="shared" si="81"/>
        <v>0.700142856854229</v>
      </c>
      <c r="AJ161">
        <f t="shared" si="76"/>
        <v>-0.9799999999999991</v>
      </c>
      <c r="AK161">
        <f t="shared" si="62"/>
        <v>0.020000000000000906</v>
      </c>
      <c r="AL161">
        <f t="shared" si="67"/>
        <v>-0.12190768547214681</v>
      </c>
      <c r="AM161">
        <f t="shared" si="68"/>
        <v>0.12353737805691001</v>
      </c>
    </row>
    <row r="162" spans="2:39" ht="12.75">
      <c r="B162">
        <f t="shared" si="82"/>
        <v>-9.999951561256992E-11</v>
      </c>
      <c r="C162">
        <f t="shared" si="77"/>
        <v>-9.999951561256992E-11</v>
      </c>
      <c r="D162">
        <f t="shared" si="69"/>
        <v>-1</v>
      </c>
      <c r="F162">
        <f t="shared" si="83"/>
        <v>-9.999976194330351E-11</v>
      </c>
      <c r="G162">
        <f t="shared" si="78"/>
        <v>0.4999999999000002</v>
      </c>
      <c r="H162">
        <f t="shared" si="70"/>
        <v>-0.5</v>
      </c>
      <c r="J162">
        <f t="shared" si="84"/>
        <v>-9.999955030703944E-11</v>
      </c>
      <c r="K162">
        <f t="shared" si="79"/>
        <v>0.24999999990000044</v>
      </c>
      <c r="L162">
        <f t="shared" si="71"/>
        <v>-0.75</v>
      </c>
      <c r="N162">
        <f t="shared" si="85"/>
        <v>-9.99998851086703E-11</v>
      </c>
      <c r="O162">
        <f t="shared" si="80"/>
        <v>0.7499999999000001</v>
      </c>
      <c r="P162">
        <f t="shared" si="72"/>
        <v>-0.25</v>
      </c>
      <c r="AE162">
        <f t="shared" si="73"/>
        <v>-3.0878077872387166E-16</v>
      </c>
      <c r="AF162">
        <f t="shared" si="74"/>
        <v>-0.5000000000000003</v>
      </c>
      <c r="AG162">
        <f t="shared" si="75"/>
        <v>0.5</v>
      </c>
      <c r="AH162">
        <f t="shared" si="81"/>
        <v>0.7071067811865478</v>
      </c>
      <c r="AJ162">
        <f t="shared" si="76"/>
        <v>-0.9999999999999991</v>
      </c>
      <c r="AK162">
        <f t="shared" si="62"/>
        <v>8.881784197001252E-16</v>
      </c>
      <c r="AL162">
        <f t="shared" si="67"/>
        <v>-0.12701665379258298</v>
      </c>
      <c r="AM162">
        <f t="shared" si="68"/>
        <v>0.12701665379258298</v>
      </c>
    </row>
    <row r="163" spans="2:39" ht="12.75">
      <c r="B163">
        <f t="shared" si="82"/>
        <v>-0.020000000099999516</v>
      </c>
      <c r="C163">
        <f t="shared" si="77"/>
        <v>-0.020000000099999516</v>
      </c>
      <c r="D163">
        <f t="shared" si="69"/>
        <v>-0.9997999799939986</v>
      </c>
      <c r="F163">
        <f t="shared" si="83"/>
        <v>-0.010000000099999762</v>
      </c>
      <c r="G163">
        <f t="shared" si="78"/>
        <v>0.48999999990000026</v>
      </c>
      <c r="H163">
        <f t="shared" si="70"/>
        <v>-0.4998999899959991</v>
      </c>
      <c r="J163">
        <f t="shared" si="84"/>
        <v>-0.01500000009999955</v>
      </c>
      <c r="K163">
        <f t="shared" si="79"/>
        <v>0.23499999990000045</v>
      </c>
      <c r="L163">
        <f t="shared" si="71"/>
        <v>-0.7498499849949989</v>
      </c>
      <c r="N163">
        <f t="shared" si="85"/>
        <v>-0.005000000099999885</v>
      </c>
      <c r="O163">
        <f t="shared" si="80"/>
        <v>0.7449999999000001</v>
      </c>
      <c r="P163">
        <f t="shared" si="72"/>
        <v>-0.24994999499699935</v>
      </c>
      <c r="AE163">
        <f t="shared" si="73"/>
        <v>-0.010000000000000309</v>
      </c>
      <c r="AF163">
        <f t="shared" si="74"/>
        <v>-0.5100000000000003</v>
      </c>
      <c r="AG163">
        <f t="shared" si="75"/>
        <v>0.5001000100020006</v>
      </c>
      <c r="AH163">
        <f t="shared" si="81"/>
        <v>0.7142828711399997</v>
      </c>
      <c r="AJ163">
        <f t="shared" si="76"/>
        <v>-1.0199999999999991</v>
      </c>
      <c r="AK163">
        <f t="shared" si="62"/>
        <v>-0.01999999999999913</v>
      </c>
      <c r="AL163">
        <f t="shared" si="67"/>
        <v>-0.13223578795190738</v>
      </c>
      <c r="AM163">
        <f t="shared" si="68"/>
        <v>0.1337396860145177</v>
      </c>
    </row>
    <row r="164" spans="2:39" ht="12.75">
      <c r="B164">
        <f t="shared" si="82"/>
        <v>-0.040000000099999516</v>
      </c>
      <c r="C164">
        <f t="shared" si="77"/>
        <v>-0.040000000099999516</v>
      </c>
      <c r="D164">
        <f t="shared" si="69"/>
        <v>-0.9991996797397406</v>
      </c>
      <c r="F164">
        <f t="shared" si="83"/>
        <v>-0.020000000099999762</v>
      </c>
      <c r="G164">
        <f t="shared" si="78"/>
        <v>0.47999999990000025</v>
      </c>
      <c r="H164">
        <f t="shared" si="70"/>
        <v>-0.49959983986786866</v>
      </c>
      <c r="J164">
        <f t="shared" si="84"/>
        <v>-0.03000000009999955</v>
      </c>
      <c r="K164">
        <f t="shared" si="79"/>
        <v>0.21999999990000046</v>
      </c>
      <c r="L164">
        <f t="shared" si="71"/>
        <v>-0.7493997598038046</v>
      </c>
      <c r="N164">
        <f t="shared" si="85"/>
        <v>-0.010000000099999885</v>
      </c>
      <c r="O164">
        <f t="shared" si="80"/>
        <v>0.7399999999000001</v>
      </c>
      <c r="P164">
        <f t="shared" si="72"/>
        <v>-0.24979991993193273</v>
      </c>
      <c r="AE164">
        <f t="shared" si="73"/>
        <v>-0.02000000000000031</v>
      </c>
      <c r="AF164">
        <f t="shared" si="74"/>
        <v>-0.5200000000000004</v>
      </c>
      <c r="AG164">
        <f t="shared" si="75"/>
        <v>0.5004001601281282</v>
      </c>
      <c r="AH164">
        <f t="shared" si="81"/>
        <v>0.7216649639938582</v>
      </c>
      <c r="AJ164">
        <f t="shared" si="76"/>
        <v>-1.0399999999999991</v>
      </c>
      <c r="AK164">
        <f t="shared" si="62"/>
        <v>-0.03999999999999915</v>
      </c>
      <c r="AL164">
        <f t="shared" si="67"/>
        <v>-0.1375655345365403</v>
      </c>
      <c r="AM164">
        <f t="shared" si="68"/>
        <v>0.14326296203947478</v>
      </c>
    </row>
    <row r="165" spans="2:39" ht="12.75">
      <c r="B165">
        <f t="shared" si="82"/>
        <v>-0.06000000009999952</v>
      </c>
      <c r="C165">
        <f t="shared" si="77"/>
        <v>-0.06000000009999952</v>
      </c>
      <c r="D165">
        <f t="shared" si="69"/>
        <v>-0.9981983770714117</v>
      </c>
      <c r="F165">
        <f t="shared" si="83"/>
        <v>-0.030000000099999764</v>
      </c>
      <c r="G165">
        <f t="shared" si="78"/>
        <v>0.46999999990000024</v>
      </c>
      <c r="H165">
        <f t="shared" si="70"/>
        <v>-0.4990991885327004</v>
      </c>
      <c r="J165">
        <f t="shared" si="84"/>
        <v>-0.04500000009999955</v>
      </c>
      <c r="K165">
        <f t="shared" si="79"/>
        <v>0.20499999990000045</v>
      </c>
      <c r="L165">
        <f t="shared" si="71"/>
        <v>-0.748648782802056</v>
      </c>
      <c r="N165">
        <f t="shared" si="85"/>
        <v>-0.015000000099999886</v>
      </c>
      <c r="O165">
        <f t="shared" si="80"/>
        <v>0.7349999999000001</v>
      </c>
      <c r="P165">
        <f t="shared" si="72"/>
        <v>-0.24954959426334478</v>
      </c>
      <c r="AE165">
        <f t="shared" si="73"/>
        <v>-0.03000000000000031</v>
      </c>
      <c r="AF165">
        <f t="shared" si="74"/>
        <v>-0.5300000000000004</v>
      </c>
      <c r="AG165">
        <f t="shared" si="75"/>
        <v>0.5009008114612887</v>
      </c>
      <c r="AH165">
        <f t="shared" si="81"/>
        <v>0.7292472988791785</v>
      </c>
      <c r="AJ165">
        <f t="shared" si="76"/>
        <v>-1.0599999999999992</v>
      </c>
      <c r="AK165">
        <f t="shared" si="62"/>
        <v>-0.059999999999999165</v>
      </c>
      <c r="AL165">
        <f t="shared" si="67"/>
        <v>-0.1430063520923448</v>
      </c>
      <c r="AM165">
        <f t="shared" si="68"/>
        <v>0.1550832574417999</v>
      </c>
    </row>
    <row r="166" spans="2:39" ht="12.75">
      <c r="B166">
        <f t="shared" si="82"/>
        <v>-0.08000000009999952</v>
      </c>
      <c r="C166">
        <f t="shared" si="77"/>
        <v>-0.08000000009999952</v>
      </c>
      <c r="D166">
        <f t="shared" si="69"/>
        <v>-0.9967948635421433</v>
      </c>
      <c r="F166">
        <f t="shared" si="83"/>
        <v>-0.040000000099999766</v>
      </c>
      <c r="G166">
        <f t="shared" si="78"/>
        <v>0.45999999990000023</v>
      </c>
      <c r="H166">
        <f t="shared" si="70"/>
        <v>-0.4983974317670588</v>
      </c>
      <c r="J166">
        <f t="shared" si="84"/>
        <v>-0.06000000009999955</v>
      </c>
      <c r="K166">
        <f t="shared" si="79"/>
        <v>0.18999999990000044</v>
      </c>
      <c r="L166">
        <f t="shared" si="71"/>
        <v>-0.7475961476546011</v>
      </c>
      <c r="N166">
        <f t="shared" si="85"/>
        <v>-0.020000000099999887</v>
      </c>
      <c r="O166">
        <f t="shared" si="80"/>
        <v>0.7299999999000001</v>
      </c>
      <c r="P166">
        <f t="shared" si="72"/>
        <v>-0.24919871587951653</v>
      </c>
      <c r="AE166">
        <f t="shared" si="73"/>
        <v>-0.04000000000000031</v>
      </c>
      <c r="AF166">
        <f t="shared" si="74"/>
        <v>-0.5400000000000003</v>
      </c>
      <c r="AG166">
        <f t="shared" si="75"/>
        <v>0.5016025682249154</v>
      </c>
      <c r="AH166">
        <f t="shared" si="81"/>
        <v>0.7370245155012357</v>
      </c>
      <c r="AJ166">
        <f t="shared" si="76"/>
        <v>-1.0799999999999992</v>
      </c>
      <c r="AK166">
        <f t="shared" si="62"/>
        <v>-0.07999999999999918</v>
      </c>
      <c r="AL166">
        <f t="shared" si="67"/>
        <v>-0.14855871133935095</v>
      </c>
      <c r="AM166">
        <f t="shared" si="68"/>
        <v>0.16872963792650203</v>
      </c>
    </row>
    <row r="167" spans="2:39" ht="12.75">
      <c r="B167">
        <f t="shared" si="82"/>
        <v>-0.10000000009999953</v>
      </c>
      <c r="C167">
        <f t="shared" si="77"/>
        <v>-0.10000000009999953</v>
      </c>
      <c r="D167">
        <f t="shared" si="69"/>
        <v>-0.9949874370965697</v>
      </c>
      <c r="F167">
        <f t="shared" si="83"/>
        <v>-0.05000000009999977</v>
      </c>
      <c r="G167">
        <f t="shared" si="78"/>
        <v>0.4499999999000002</v>
      </c>
      <c r="H167">
        <f t="shared" si="70"/>
        <v>-0.49749371854325963</v>
      </c>
      <c r="J167">
        <f t="shared" si="84"/>
        <v>-0.07500000009999955</v>
      </c>
      <c r="K167">
        <f t="shared" si="79"/>
        <v>0.17499999990000045</v>
      </c>
      <c r="L167">
        <f t="shared" si="71"/>
        <v>-0.7462405778199147</v>
      </c>
      <c r="N167">
        <f t="shared" si="85"/>
        <v>-0.025000000099999888</v>
      </c>
      <c r="O167">
        <f t="shared" si="80"/>
        <v>0.7249999999000001</v>
      </c>
      <c r="P167">
        <f t="shared" si="72"/>
        <v>-0.24874685926660461</v>
      </c>
      <c r="AE167">
        <f t="shared" si="73"/>
        <v>-0.050000000000000315</v>
      </c>
      <c r="AF167">
        <f t="shared" si="74"/>
        <v>-0.5500000000000003</v>
      </c>
      <c r="AG167">
        <f t="shared" si="75"/>
        <v>0.5025062814466901</v>
      </c>
      <c r="AH167">
        <f t="shared" si="81"/>
        <v>0.7449916529018163</v>
      </c>
      <c r="AJ167">
        <f t="shared" si="76"/>
        <v>-1.0999999999999992</v>
      </c>
      <c r="AK167">
        <f aca="true" t="shared" si="86" ref="AK167:AK212">AJ167+AL$3</f>
        <v>-0.0999999999999992</v>
      </c>
      <c r="AL167">
        <f aca="true" t="shared" si="87" ref="AL167:AL212">(AL$6^2-AJ167^2)^0.5-AL$4</f>
        <v>-0.1542230953941175</v>
      </c>
      <c r="AM167">
        <f aca="true" t="shared" si="88" ref="AM167:AM212">(AK167^2+AL167^2)^0.5</f>
        <v>0.18380631967629107</v>
      </c>
    </row>
    <row r="168" spans="2:39" ht="12.75">
      <c r="B168">
        <f t="shared" si="82"/>
        <v>-0.12000000009999953</v>
      </c>
      <c r="C168">
        <f t="shared" si="77"/>
        <v>-0.12000000009999953</v>
      </c>
      <c r="D168">
        <f t="shared" si="69"/>
        <v>-0.9927738916671812</v>
      </c>
      <c r="F168">
        <f t="shared" si="83"/>
        <v>-0.06000000009999977</v>
      </c>
      <c r="G168">
        <f t="shared" si="78"/>
        <v>0.4399999999000002</v>
      </c>
      <c r="H168">
        <f t="shared" si="70"/>
        <v>-0.49638694582754694</v>
      </c>
      <c r="J168">
        <f t="shared" si="84"/>
        <v>-0.09000000009999955</v>
      </c>
      <c r="K168">
        <f t="shared" si="79"/>
        <v>0.15999999990000047</v>
      </c>
      <c r="L168">
        <f t="shared" si="71"/>
        <v>-0.7445804187473641</v>
      </c>
      <c r="N168">
        <f t="shared" si="85"/>
        <v>-0.03000000009999989</v>
      </c>
      <c r="O168">
        <f t="shared" si="80"/>
        <v>0.7199999999000001</v>
      </c>
      <c r="P168">
        <f t="shared" si="72"/>
        <v>-0.2481934729077298</v>
      </c>
      <c r="AE168">
        <f t="shared" si="73"/>
        <v>-0.06000000000000032</v>
      </c>
      <c r="AF168">
        <f t="shared" si="74"/>
        <v>-0.5600000000000003</v>
      </c>
      <c r="AG168">
        <f t="shared" si="75"/>
        <v>0.5036130541603658</v>
      </c>
      <c r="AH168">
        <f t="shared" si="81"/>
        <v>0.7531441484342369</v>
      </c>
      <c r="AJ168">
        <f t="shared" si="76"/>
        <v>-1.1199999999999992</v>
      </c>
      <c r="AK168">
        <f t="shared" si="86"/>
        <v>-0.11999999999999922</v>
      </c>
      <c r="AL168">
        <f t="shared" si="87"/>
        <v>-0.1599999999999997</v>
      </c>
      <c r="AM168">
        <f t="shared" si="88"/>
        <v>0.1999999999999993</v>
      </c>
    </row>
    <row r="169" spans="2:39" ht="12.75">
      <c r="B169">
        <f t="shared" si="82"/>
        <v>-0.14000000009999952</v>
      </c>
      <c r="C169">
        <f t="shared" si="77"/>
        <v>-0.14000000009999952</v>
      </c>
      <c r="D169">
        <f t="shared" si="69"/>
        <v>-0.9901515035447859</v>
      </c>
      <c r="F169">
        <f t="shared" si="83"/>
        <v>-0.07000000009999977</v>
      </c>
      <c r="G169">
        <f t="shared" si="78"/>
        <v>0.42999999990000026</v>
      </c>
      <c r="H169">
        <f t="shared" si="70"/>
        <v>-0.4950757517653233</v>
      </c>
      <c r="J169">
        <f t="shared" si="84"/>
        <v>-0.10500000009999955</v>
      </c>
      <c r="K169">
        <f t="shared" si="79"/>
        <v>0.14499999990000045</v>
      </c>
      <c r="L169">
        <f t="shared" si="71"/>
        <v>-0.7426136276550546</v>
      </c>
      <c r="N169">
        <f t="shared" si="85"/>
        <v>-0.03500000009999989</v>
      </c>
      <c r="O169">
        <f t="shared" si="80"/>
        <v>0.7149999999000001</v>
      </c>
      <c r="P169">
        <f t="shared" si="72"/>
        <v>-0.24753787587559203</v>
      </c>
      <c r="AE169">
        <f t="shared" si="73"/>
        <v>-0.07000000000000031</v>
      </c>
      <c r="AF169">
        <f t="shared" si="74"/>
        <v>-0.5700000000000003</v>
      </c>
      <c r="AG169">
        <f t="shared" si="75"/>
        <v>0.5049242482205375</v>
      </c>
      <c r="AH169">
        <f t="shared" si="81"/>
        <v>0.761477837130586</v>
      </c>
      <c r="AJ169">
        <f t="shared" si="76"/>
        <v>-1.1399999999999992</v>
      </c>
      <c r="AK169">
        <f t="shared" si="86"/>
        <v>-0.13999999999999924</v>
      </c>
      <c r="AL169">
        <f t="shared" si="87"/>
        <v>-0.1658899337655937</v>
      </c>
      <c r="AM169">
        <f t="shared" si="88"/>
        <v>0.21707019630698465</v>
      </c>
    </row>
    <row r="170" spans="2:39" ht="12.75">
      <c r="B170">
        <f t="shared" si="82"/>
        <v>-0.1600000000999995</v>
      </c>
      <c r="C170">
        <f t="shared" si="77"/>
        <v>-0.1600000000999995</v>
      </c>
      <c r="D170">
        <f t="shared" si="69"/>
        <v>-0.9871170143240365</v>
      </c>
      <c r="F170">
        <f t="shared" si="83"/>
        <v>-0.08000000009999976</v>
      </c>
      <c r="G170">
        <f t="shared" si="78"/>
        <v>0.41999999990000025</v>
      </c>
      <c r="H170">
        <f t="shared" si="70"/>
        <v>-0.49355850715391386</v>
      </c>
      <c r="J170">
        <f t="shared" si="84"/>
        <v>-0.12000000009999955</v>
      </c>
      <c r="K170">
        <f t="shared" si="79"/>
        <v>0.12999999990000044</v>
      </c>
      <c r="L170">
        <f t="shared" si="71"/>
        <v>-0.7403377607389752</v>
      </c>
      <c r="N170">
        <f t="shared" si="85"/>
        <v>-0.040000000099999884</v>
      </c>
      <c r="O170">
        <f t="shared" si="80"/>
        <v>0.7099999999000001</v>
      </c>
      <c r="P170">
        <f t="shared" si="72"/>
        <v>-0.24677925356885252</v>
      </c>
      <c r="AE170">
        <f t="shared" si="73"/>
        <v>-0.08000000000000031</v>
      </c>
      <c r="AF170">
        <f t="shared" si="74"/>
        <v>-0.5800000000000003</v>
      </c>
      <c r="AG170">
        <f t="shared" si="75"/>
        <v>0.5064414928298774</v>
      </c>
      <c r="AH170">
        <f t="shared" si="81"/>
        <v>0.76998895164785</v>
      </c>
      <c r="AJ170">
        <f t="shared" si="76"/>
        <v>-1.1599999999999993</v>
      </c>
      <c r="AK170">
        <f t="shared" si="86"/>
        <v>-0.15999999999999925</v>
      </c>
      <c r="AL170">
        <f t="shared" si="87"/>
        <v>-0.1718934184116554</v>
      </c>
      <c r="AM170">
        <f t="shared" si="88"/>
        <v>0.23483472335505282</v>
      </c>
    </row>
    <row r="171" spans="2:39" ht="12.75">
      <c r="B171">
        <f t="shared" si="82"/>
        <v>-0.1800000000999995</v>
      </c>
      <c r="C171">
        <f t="shared" si="77"/>
        <v>-0.1800000000999995</v>
      </c>
      <c r="D171">
        <f t="shared" si="69"/>
        <v>-0.9836666101703362</v>
      </c>
      <c r="F171">
        <f t="shared" si="83"/>
        <v>-0.09000000009999976</v>
      </c>
      <c r="G171">
        <f t="shared" si="78"/>
        <v>0.40999999990000024</v>
      </c>
      <c r="H171">
        <f t="shared" si="70"/>
        <v>-0.49183330507601863</v>
      </c>
      <c r="J171">
        <f t="shared" si="84"/>
        <v>-0.13500000009999955</v>
      </c>
      <c r="K171">
        <f t="shared" si="79"/>
        <v>0.11499999990000045</v>
      </c>
      <c r="L171">
        <f t="shared" si="71"/>
        <v>-0.7377499576231774</v>
      </c>
      <c r="N171">
        <f t="shared" si="85"/>
        <v>-0.04500000009999988</v>
      </c>
      <c r="O171">
        <f t="shared" si="80"/>
        <v>0.7049999999000001</v>
      </c>
      <c r="P171">
        <f t="shared" si="72"/>
        <v>-0.24591665252885989</v>
      </c>
      <c r="AE171">
        <f t="shared" si="73"/>
        <v>-0.0900000000000003</v>
      </c>
      <c r="AF171">
        <f t="shared" si="74"/>
        <v>-0.5900000000000003</v>
      </c>
      <c r="AG171">
        <f t="shared" si="75"/>
        <v>0.5081666949056826</v>
      </c>
      <c r="AH171">
        <f t="shared" si="81"/>
        <v>0.7786741229881505</v>
      </c>
      <c r="AJ171">
        <f t="shared" si="76"/>
        <v>-1.1799999999999993</v>
      </c>
      <c r="AK171">
        <f t="shared" si="86"/>
        <v>-0.17999999999999927</v>
      </c>
      <c r="AL171">
        <f t="shared" si="87"/>
        <v>-0.1780109890267867</v>
      </c>
      <c r="AM171">
        <f t="shared" si="88"/>
        <v>0.25315590495640133</v>
      </c>
    </row>
    <row r="172" spans="2:39" ht="12.75">
      <c r="B172">
        <f t="shared" si="82"/>
        <v>-0.2000000000999995</v>
      </c>
      <c r="C172">
        <f t="shared" si="77"/>
        <v>-0.2000000000999995</v>
      </c>
      <c r="D172">
        <f t="shared" si="69"/>
        <v>-0.979795897092859</v>
      </c>
      <c r="F172">
        <f t="shared" si="83"/>
        <v>-0.10000000009999975</v>
      </c>
      <c r="G172">
        <f t="shared" si="78"/>
        <v>0.39999999990000024</v>
      </c>
      <c r="H172">
        <f t="shared" si="70"/>
        <v>-0.48989794853622326</v>
      </c>
      <c r="J172">
        <f t="shared" si="84"/>
        <v>-0.15000000009999953</v>
      </c>
      <c r="K172">
        <f t="shared" si="79"/>
        <v>0.09999999990000047</v>
      </c>
      <c r="L172">
        <f t="shared" si="71"/>
        <v>-0.7348469228145411</v>
      </c>
      <c r="N172">
        <f t="shared" si="85"/>
        <v>-0.05000000009999988</v>
      </c>
      <c r="O172">
        <f t="shared" si="80"/>
        <v>0.6999999999000002</v>
      </c>
      <c r="P172">
        <f t="shared" si="72"/>
        <v>-0.2449489742579054</v>
      </c>
      <c r="AE172">
        <f t="shared" si="73"/>
        <v>-0.1000000000000003</v>
      </c>
      <c r="AF172">
        <f t="shared" si="74"/>
        <v>-0.6000000000000003</v>
      </c>
      <c r="AG172">
        <f t="shared" si="75"/>
        <v>0.5101020514433645</v>
      </c>
      <c r="AH172">
        <f t="shared" si="81"/>
        <v>0.7875303821991437</v>
      </c>
      <c r="AJ172">
        <f t="shared" si="76"/>
        <v>-1.1999999999999993</v>
      </c>
      <c r="AK172">
        <f t="shared" si="86"/>
        <v>-0.1999999999999993</v>
      </c>
      <c r="AL172">
        <f t="shared" si="87"/>
        <v>-0.18424319433221692</v>
      </c>
      <c r="AM172">
        <f t="shared" si="88"/>
        <v>0.27192931923155833</v>
      </c>
    </row>
    <row r="173" spans="2:39" ht="12.75">
      <c r="B173">
        <f t="shared" si="82"/>
        <v>-0.22000000009999948</v>
      </c>
      <c r="C173">
        <f t="shared" si="77"/>
        <v>-0.22000000009999948</v>
      </c>
      <c r="D173">
        <f t="shared" si="69"/>
        <v>-0.9754998718380234</v>
      </c>
      <c r="F173">
        <f t="shared" si="83"/>
        <v>-0.11000000009999975</v>
      </c>
      <c r="G173">
        <f t="shared" si="78"/>
        <v>0.3899999999000002</v>
      </c>
      <c r="H173">
        <f t="shared" si="70"/>
        <v>-0.48774993590773547</v>
      </c>
      <c r="J173">
        <f t="shared" si="84"/>
        <v>-0.16500000009999954</v>
      </c>
      <c r="K173">
        <f t="shared" si="79"/>
        <v>0.08499999990000046</v>
      </c>
      <c r="L173">
        <f t="shared" si="71"/>
        <v>-0.7316249038728795</v>
      </c>
      <c r="N173">
        <f t="shared" si="85"/>
        <v>-0.05500000009999988</v>
      </c>
      <c r="O173">
        <f t="shared" si="80"/>
        <v>0.6949999999000002</v>
      </c>
      <c r="P173">
        <f t="shared" si="72"/>
        <v>-0.24387496794259148</v>
      </c>
      <c r="AE173">
        <f t="shared" si="73"/>
        <v>-0.11000000000000029</v>
      </c>
      <c r="AF173">
        <f t="shared" si="74"/>
        <v>-0.6100000000000003</v>
      </c>
      <c r="AG173">
        <f t="shared" si="75"/>
        <v>0.5122500640697121</v>
      </c>
      <c r="AH173">
        <f t="shared" si="81"/>
        <v>0.7965551632745999</v>
      </c>
      <c r="AJ173">
        <f t="shared" si="76"/>
        <v>-1.2199999999999993</v>
      </c>
      <c r="AK173">
        <f t="shared" si="86"/>
        <v>-0.2199999999999993</v>
      </c>
      <c r="AL173">
        <f t="shared" si="87"/>
        <v>-0.19059059695600578</v>
      </c>
      <c r="AM173">
        <f t="shared" si="88"/>
        <v>0.29107520617195537</v>
      </c>
    </row>
    <row r="174" spans="2:39" ht="12.75">
      <c r="B174">
        <f t="shared" si="82"/>
        <v>-0.24000000009999947</v>
      </c>
      <c r="C174">
        <f t="shared" si="77"/>
        <v>-0.24000000009999947</v>
      </c>
      <c r="D174">
        <f t="shared" si="69"/>
        <v>-0.9707728879362053</v>
      </c>
      <c r="F174">
        <f t="shared" si="83"/>
        <v>-0.12000000009999974</v>
      </c>
      <c r="G174">
        <f t="shared" si="78"/>
        <v>0.3799999999000003</v>
      </c>
      <c r="H174">
        <f t="shared" si="70"/>
        <v>-0.4853864439557414</v>
      </c>
      <c r="J174">
        <f t="shared" si="84"/>
        <v>-0.18000000009999956</v>
      </c>
      <c r="K174">
        <f t="shared" si="79"/>
        <v>0.06999999990000044</v>
      </c>
      <c r="L174">
        <f t="shared" si="71"/>
        <v>-0.7280796659459734</v>
      </c>
      <c r="N174">
        <f t="shared" si="85"/>
        <v>-0.060000000099999874</v>
      </c>
      <c r="O174">
        <f t="shared" si="80"/>
        <v>0.6899999999000002</v>
      </c>
      <c r="P174">
        <f t="shared" si="72"/>
        <v>-0.2426932219655094</v>
      </c>
      <c r="AE174">
        <f t="shared" si="73"/>
        <v>-0.12000000000000029</v>
      </c>
      <c r="AF174">
        <f t="shared" si="74"/>
        <v>-0.6200000000000003</v>
      </c>
      <c r="AG174">
        <f t="shared" si="75"/>
        <v>0.5146135560195362</v>
      </c>
      <c r="AH174">
        <f t="shared" si="81"/>
        <v>0.8057463074932908</v>
      </c>
      <c r="AJ174">
        <f t="shared" si="76"/>
        <v>-1.2399999999999993</v>
      </c>
      <c r="AK174">
        <f t="shared" si="86"/>
        <v>-0.23999999999999932</v>
      </c>
      <c r="AL174">
        <f t="shared" si="87"/>
        <v>-0.19705377371701438</v>
      </c>
      <c r="AM174">
        <f t="shared" si="88"/>
        <v>0.31053210741582904</v>
      </c>
    </row>
    <row r="175" spans="2:39" ht="12.75">
      <c r="B175">
        <f t="shared" si="82"/>
        <v>-0.26000000009999946</v>
      </c>
      <c r="C175">
        <f t="shared" si="77"/>
        <v>-0.26000000009999946</v>
      </c>
      <c r="D175">
        <f t="shared" si="69"/>
        <v>-0.965608616338939</v>
      </c>
      <c r="F175">
        <f t="shared" si="83"/>
        <v>-0.13000000009999974</v>
      </c>
      <c r="G175">
        <f t="shared" si="78"/>
        <v>0.36999999990000026</v>
      </c>
      <c r="H175">
        <f t="shared" si="70"/>
        <v>-0.4828043081560065</v>
      </c>
      <c r="J175">
        <f t="shared" si="84"/>
        <v>-0.19500000009999957</v>
      </c>
      <c r="K175">
        <f t="shared" si="79"/>
        <v>0.05499999990000043</v>
      </c>
      <c r="L175">
        <f t="shared" si="71"/>
        <v>-0.7242064622474728</v>
      </c>
      <c r="N175">
        <f t="shared" si="85"/>
        <v>-0.06500000009999987</v>
      </c>
      <c r="O175">
        <f t="shared" si="80"/>
        <v>0.6849999999000002</v>
      </c>
      <c r="P175">
        <f t="shared" si="72"/>
        <v>-0.24140215406454024</v>
      </c>
      <c r="AE175">
        <f t="shared" si="73"/>
        <v>-0.13000000000000028</v>
      </c>
      <c r="AF175">
        <f t="shared" si="74"/>
        <v>-0.6300000000000003</v>
      </c>
      <c r="AG175">
        <f t="shared" si="75"/>
        <v>0.5171956918170677</v>
      </c>
      <c r="AH175">
        <f t="shared" si="81"/>
        <v>0.8151020694576452</v>
      </c>
      <c r="AJ175">
        <f t="shared" si="76"/>
        <v>-1.2599999999999993</v>
      </c>
      <c r="AK175">
        <f t="shared" si="86"/>
        <v>-0.25999999999999934</v>
      </c>
      <c r="AL175">
        <f t="shared" si="87"/>
        <v>-0.203633315919022</v>
      </c>
      <c r="AM175">
        <f t="shared" si="88"/>
        <v>0.3302522177854009</v>
      </c>
    </row>
    <row r="176" spans="2:39" ht="12.75">
      <c r="B176">
        <f t="shared" si="82"/>
        <v>-0.2800000000999995</v>
      </c>
      <c r="C176">
        <f t="shared" si="77"/>
        <v>-0.2800000000999995</v>
      </c>
      <c r="D176">
        <f t="shared" si="69"/>
        <v>-0.9599999999708335</v>
      </c>
      <c r="F176">
        <f t="shared" si="83"/>
        <v>-0.14000000009999974</v>
      </c>
      <c r="G176">
        <f t="shared" si="78"/>
        <v>0.35999999990000026</v>
      </c>
      <c r="H176">
        <f t="shared" si="70"/>
        <v>-0.47999999997083337</v>
      </c>
      <c r="J176">
        <f t="shared" si="84"/>
        <v>-0.21000000009999958</v>
      </c>
      <c r="K176">
        <f t="shared" si="79"/>
        <v>0.039999999900000416</v>
      </c>
      <c r="L176">
        <f t="shared" si="71"/>
        <v>-0.7199999999708334</v>
      </c>
      <c r="N176">
        <f t="shared" si="85"/>
        <v>-0.07000000009999988</v>
      </c>
      <c r="O176">
        <f t="shared" si="80"/>
        <v>0.6799999999000002</v>
      </c>
      <c r="P176">
        <f t="shared" si="72"/>
        <v>-0.23999999997083338</v>
      </c>
      <c r="AE176">
        <f t="shared" si="73"/>
        <v>-0.1400000000000003</v>
      </c>
      <c r="AF176">
        <f t="shared" si="74"/>
        <v>-0.6400000000000003</v>
      </c>
      <c r="AG176">
        <f t="shared" si="75"/>
        <v>0.52</v>
      </c>
      <c r="AH176">
        <f t="shared" si="81"/>
        <v>0.8246211251235324</v>
      </c>
      <c r="AJ176">
        <f t="shared" si="76"/>
        <v>-1.2799999999999994</v>
      </c>
      <c r="AK176">
        <f t="shared" si="86"/>
        <v>-0.27999999999999936</v>
      </c>
      <c r="AL176">
        <f t="shared" si="87"/>
        <v>-0.21032982965535618</v>
      </c>
      <c r="AM176">
        <f t="shared" si="88"/>
        <v>0.35019799719994227</v>
      </c>
    </row>
    <row r="177" spans="2:39" ht="12.75">
      <c r="B177">
        <f aca="true" t="shared" si="89" ref="B177:B211">B176-0.02*D$6</f>
        <v>-0.3000000000999995</v>
      </c>
      <c r="C177">
        <f t="shared" si="77"/>
        <v>-0.3000000000999995</v>
      </c>
      <c r="D177">
        <f t="shared" si="69"/>
        <v>-0.9539392013854973</v>
      </c>
      <c r="F177">
        <f aca="true" t="shared" si="90" ref="F177:F211">F176-0.02*H$6</f>
        <v>-0.15000000009999975</v>
      </c>
      <c r="G177">
        <f t="shared" si="78"/>
        <v>0.34999999990000025</v>
      </c>
      <c r="H177">
        <f t="shared" si="70"/>
        <v>-0.4769696006770244</v>
      </c>
      <c r="J177">
        <f aca="true" t="shared" si="91" ref="J177:J211">J176-0.02*L$6</f>
        <v>-0.2250000000999996</v>
      </c>
      <c r="K177">
        <f t="shared" si="79"/>
        <v>0.024999999900000403</v>
      </c>
      <c r="L177">
        <f t="shared" si="71"/>
        <v>-0.7154544010312608</v>
      </c>
      <c r="N177">
        <f aca="true" t="shared" si="92" ref="N177:N211">N176-0.02*P$6</f>
        <v>-0.07500000009999988</v>
      </c>
      <c r="O177">
        <f t="shared" si="80"/>
        <v>0.6749999999000001</v>
      </c>
      <c r="P177">
        <f t="shared" si="72"/>
        <v>-0.2384848003227879</v>
      </c>
      <c r="AE177">
        <f t="shared" si="73"/>
        <v>-0.1500000000000003</v>
      </c>
      <c r="AF177">
        <f t="shared" si="74"/>
        <v>-0.6500000000000004</v>
      </c>
      <c r="AG177">
        <f t="shared" si="75"/>
        <v>0.5230303992915273</v>
      </c>
      <c r="AH177">
        <f t="shared" si="81"/>
        <v>0.8343025821505379</v>
      </c>
      <c r="AJ177">
        <f t="shared" si="76"/>
        <v>-1.2999999999999994</v>
      </c>
      <c r="AK177">
        <f t="shared" si="86"/>
        <v>-0.2999999999999994</v>
      </c>
      <c r="AL177">
        <f t="shared" si="87"/>
        <v>-0.21714393612445226</v>
      </c>
      <c r="AM177">
        <f t="shared" si="88"/>
        <v>0.37033969405887324</v>
      </c>
    </row>
    <row r="178" spans="2:39" ht="12.75">
      <c r="B178">
        <f t="shared" si="89"/>
        <v>-0.3200000000999995</v>
      </c>
      <c r="C178">
        <f t="shared" si="77"/>
        <v>-0.3200000000999995</v>
      </c>
      <c r="D178">
        <f aca="true" t="shared" si="93" ref="D178:D212">-((D$6^2-B178^2)^0.5)+D$4</f>
        <v>-0.947417542552385</v>
      </c>
      <c r="F178">
        <f t="shared" si="90"/>
        <v>-0.16000000009999976</v>
      </c>
      <c r="G178">
        <f t="shared" si="78"/>
        <v>0.33999999990000024</v>
      </c>
      <c r="H178">
        <f aca="true" t="shared" si="94" ref="H178:H212">-((H$6^2-F178^2)^0.5)+H$4</f>
        <v>-0.4737087712593045</v>
      </c>
      <c r="J178">
        <f t="shared" si="91"/>
        <v>-0.2400000000999996</v>
      </c>
      <c r="K178">
        <f t="shared" si="79"/>
        <v>0.00999999990000039</v>
      </c>
      <c r="L178">
        <f aca="true" t="shared" si="95" ref="L178:L212">-((L$6^2-J178^2)^0.5)+L$4</f>
        <v>-0.7105631569058448</v>
      </c>
      <c r="N178">
        <f t="shared" si="92"/>
        <v>-0.08000000009999989</v>
      </c>
      <c r="O178">
        <f t="shared" si="80"/>
        <v>0.6699999999000001</v>
      </c>
      <c r="P178">
        <f aca="true" t="shared" si="96" ref="P178:P212">-((P$6^2-N178^2)^0.5)+P$4</f>
        <v>-0.23685438561276423</v>
      </c>
      <c r="AE178">
        <f aca="true" t="shared" si="97" ref="AE178:AE212">AE78</f>
        <v>-0.1600000000000003</v>
      </c>
      <c r="AF178">
        <f aca="true" t="shared" si="98" ref="AF178:AF192">AE178-AG$3</f>
        <v>-0.6600000000000004</v>
      </c>
      <c r="AG178">
        <f aca="true" t="shared" si="99" ref="AG178:AG192">-((AG$6^2-AE178^2)^0.5)+AG$4</f>
        <v>0.5262912287069197</v>
      </c>
      <c r="AH178">
        <f t="shared" si="81"/>
        <v>0.8441459929501767</v>
      </c>
      <c r="AJ178">
        <f aca="true" t="shared" si="100" ref="AJ178:AJ212">AJ177-0.02</f>
        <v>-1.3199999999999994</v>
      </c>
      <c r="AK178">
        <f t="shared" si="86"/>
        <v>-0.3199999999999994</v>
      </c>
      <c r="AL178">
        <f t="shared" si="87"/>
        <v>-0.2240762719567546</v>
      </c>
      <c r="AM178">
        <f t="shared" si="88"/>
        <v>0.3906535237957506</v>
      </c>
    </row>
    <row r="179" spans="2:39" ht="12.75">
      <c r="B179">
        <f t="shared" si="89"/>
        <v>-0.34000000009999953</v>
      </c>
      <c r="C179">
        <f t="shared" si="77"/>
        <v>-0.34000000009999953</v>
      </c>
      <c r="D179">
        <f t="shared" si="93"/>
        <v>-0.9404254356045462</v>
      </c>
      <c r="F179">
        <f t="shared" si="90"/>
        <v>-0.17000000009999977</v>
      </c>
      <c r="G179">
        <f t="shared" si="78"/>
        <v>0.32999999990000023</v>
      </c>
      <c r="H179">
        <f t="shared" si="94"/>
        <v>-0.47021271778419615</v>
      </c>
      <c r="J179">
        <f t="shared" si="91"/>
        <v>-0.2550000000999996</v>
      </c>
      <c r="K179">
        <f t="shared" si="79"/>
        <v>-0.005000000099999624</v>
      </c>
      <c r="L179">
        <f t="shared" si="95"/>
        <v>-0.7053190766943711</v>
      </c>
      <c r="N179">
        <f t="shared" si="92"/>
        <v>-0.08500000009999989</v>
      </c>
      <c r="O179">
        <f t="shared" si="80"/>
        <v>0.6649999999000001</v>
      </c>
      <c r="P179">
        <f t="shared" si="96"/>
        <v>-0.23510635887402115</v>
      </c>
      <c r="AE179">
        <f t="shared" si="97"/>
        <v>-0.17000000000000032</v>
      </c>
      <c r="AF179">
        <f t="shared" si="98"/>
        <v>-0.6700000000000004</v>
      </c>
      <c r="AG179">
        <f t="shared" si="99"/>
        <v>0.5297872821796502</v>
      </c>
      <c r="AH179">
        <f t="shared" si="81"/>
        <v>0.8541513708701174</v>
      </c>
      <c r="AJ179">
        <f t="shared" si="100"/>
        <v>-1.3399999999999994</v>
      </c>
      <c r="AK179">
        <f t="shared" si="86"/>
        <v>-0.3399999999999994</v>
      </c>
      <c r="AL179">
        <f t="shared" si="87"/>
        <v>-0.23112748955340745</v>
      </c>
      <c r="AM179">
        <f t="shared" si="88"/>
        <v>0.41112031867478904</v>
      </c>
    </row>
    <row r="180" spans="2:39" ht="12.75">
      <c r="B180">
        <f t="shared" si="89"/>
        <v>-0.36000000009999955</v>
      </c>
      <c r="C180">
        <f t="shared" si="77"/>
        <v>-0.36000000009999955</v>
      </c>
      <c r="D180">
        <f t="shared" si="93"/>
        <v>-0.9329523031366611</v>
      </c>
      <c r="F180">
        <f t="shared" si="90"/>
        <v>-0.18000000009999978</v>
      </c>
      <c r="G180">
        <f t="shared" si="78"/>
        <v>0.3199999999000002</v>
      </c>
      <c r="H180">
        <f t="shared" si="94"/>
        <v>-0.46647615154903693</v>
      </c>
      <c r="J180">
        <f t="shared" si="91"/>
        <v>-0.27000000009999964</v>
      </c>
      <c r="K180">
        <f t="shared" si="79"/>
        <v>-0.020000000099999637</v>
      </c>
      <c r="L180">
        <f t="shared" si="95"/>
        <v>-0.699714227342849</v>
      </c>
      <c r="N180">
        <f t="shared" si="92"/>
        <v>-0.0900000000999999</v>
      </c>
      <c r="O180">
        <f t="shared" si="80"/>
        <v>0.6599999999000001</v>
      </c>
      <c r="P180">
        <f t="shared" si="96"/>
        <v>-0.23323807575522487</v>
      </c>
      <c r="AE180">
        <f t="shared" si="97"/>
        <v>-0.18000000000000033</v>
      </c>
      <c r="AF180">
        <f t="shared" si="98"/>
        <v>-0.6800000000000004</v>
      </c>
      <c r="AG180">
        <f t="shared" si="99"/>
        <v>0.5335238484123761</v>
      </c>
      <c r="AH180">
        <f t="shared" si="81"/>
        <v>0.8643192100287674</v>
      </c>
      <c r="AJ180">
        <f t="shared" si="100"/>
        <v>-1.3599999999999994</v>
      </c>
      <c r="AK180">
        <f t="shared" si="86"/>
        <v>-0.35999999999999943</v>
      </c>
      <c r="AL180">
        <f t="shared" si="87"/>
        <v>-0.2382982574372008</v>
      </c>
      <c r="AM180">
        <f t="shared" si="88"/>
        <v>0.431724518064015</v>
      </c>
    </row>
    <row r="181" spans="2:39" ht="12.75">
      <c r="B181">
        <f t="shared" si="89"/>
        <v>-0.38000000009999957</v>
      </c>
      <c r="C181">
        <f t="shared" si="77"/>
        <v>-0.38000000009999957</v>
      </c>
      <c r="D181">
        <f t="shared" si="93"/>
        <v>-0.9249864863466927</v>
      </c>
      <c r="F181">
        <f t="shared" si="90"/>
        <v>-0.1900000000999998</v>
      </c>
      <c r="G181">
        <f t="shared" si="78"/>
        <v>0.3099999999000002</v>
      </c>
      <c r="H181">
        <f t="shared" si="94"/>
        <v>-0.4624932431528055</v>
      </c>
      <c r="J181">
        <f t="shared" si="91"/>
        <v>-0.28500000009999965</v>
      </c>
      <c r="K181">
        <f t="shared" si="79"/>
        <v>-0.03500000009999965</v>
      </c>
      <c r="L181">
        <f t="shared" si="95"/>
        <v>-0.6937398647497491</v>
      </c>
      <c r="N181">
        <f t="shared" si="92"/>
        <v>-0.0950000000999999</v>
      </c>
      <c r="O181">
        <f t="shared" si="80"/>
        <v>0.6549999999000001</v>
      </c>
      <c r="P181">
        <f t="shared" si="96"/>
        <v>-0.23124662155586193</v>
      </c>
      <c r="AE181">
        <f t="shared" si="97"/>
        <v>-0.19000000000000034</v>
      </c>
      <c r="AF181">
        <f t="shared" si="98"/>
        <v>-0.6900000000000004</v>
      </c>
      <c r="AG181">
        <f t="shared" si="99"/>
        <v>0.537506756806113</v>
      </c>
      <c r="AH181">
        <f t="shared" si="81"/>
        <v>0.8746505094106025</v>
      </c>
      <c r="AJ181">
        <f t="shared" si="100"/>
        <v>-1.3799999999999994</v>
      </c>
      <c r="AK181">
        <f t="shared" si="86"/>
        <v>-0.37999999999999945</v>
      </c>
      <c r="AL181">
        <f t="shared" si="87"/>
        <v>-0.24558926061625463</v>
      </c>
      <c r="AM181">
        <f t="shared" si="88"/>
        <v>0.4524534063636147</v>
      </c>
    </row>
    <row r="182" spans="2:39" ht="12.75">
      <c r="B182">
        <f t="shared" si="89"/>
        <v>-0.4000000000999996</v>
      </c>
      <c r="C182">
        <f t="shared" si="77"/>
        <v>-0.4000000000999996</v>
      </c>
      <c r="D182">
        <f t="shared" si="93"/>
        <v>-0.9165151389475246</v>
      </c>
      <c r="F182">
        <f t="shared" si="90"/>
        <v>-0.2000000000999998</v>
      </c>
      <c r="G182">
        <f t="shared" si="78"/>
        <v>0.2999999999000002</v>
      </c>
      <c r="H182">
        <f t="shared" si="94"/>
        <v>-0.4582575694519405</v>
      </c>
      <c r="J182">
        <f t="shared" si="91"/>
        <v>-0.30000000009999966</v>
      </c>
      <c r="K182">
        <f t="shared" si="79"/>
        <v>-0.050000000099999664</v>
      </c>
      <c r="L182">
        <f t="shared" si="95"/>
        <v>-0.6873863541997326</v>
      </c>
      <c r="N182">
        <f t="shared" si="92"/>
        <v>-0.1000000000999999</v>
      </c>
      <c r="O182">
        <f t="shared" si="80"/>
        <v>0.6499999999000001</v>
      </c>
      <c r="P182">
        <f t="shared" si="96"/>
        <v>-0.22912878470414846</v>
      </c>
      <c r="AE182">
        <f t="shared" si="97"/>
        <v>-0.20000000000000034</v>
      </c>
      <c r="AF182">
        <f t="shared" si="98"/>
        <v>-0.7000000000000004</v>
      </c>
      <c r="AG182">
        <f t="shared" si="99"/>
        <v>0.5417424305044162</v>
      </c>
      <c r="AH182">
        <f t="shared" si="81"/>
        <v>0.8851468019536831</v>
      </c>
      <c r="AJ182">
        <f t="shared" si="100"/>
        <v>-1.3999999999999995</v>
      </c>
      <c r="AK182">
        <f t="shared" si="86"/>
        <v>-0.39999999999999947</v>
      </c>
      <c r="AL182">
        <f t="shared" si="87"/>
        <v>-0.253001200960961</v>
      </c>
      <c r="AM182">
        <f t="shared" si="88"/>
        <v>0.47329653251179454</v>
      </c>
    </row>
    <row r="183" spans="2:39" ht="12.75">
      <c r="B183">
        <f t="shared" si="89"/>
        <v>-0.4200000000999996</v>
      </c>
      <c r="C183">
        <f t="shared" si="77"/>
        <v>-0.4200000000999996</v>
      </c>
      <c r="D183">
        <f t="shared" si="93"/>
        <v>-0.9075241043167946</v>
      </c>
      <c r="F183">
        <f t="shared" si="90"/>
        <v>-0.2100000000999998</v>
      </c>
      <c r="G183">
        <f t="shared" si="78"/>
        <v>0.2899999999000002</v>
      </c>
      <c r="H183">
        <f t="shared" si="94"/>
        <v>-0.4537620521352574</v>
      </c>
      <c r="J183">
        <f t="shared" si="91"/>
        <v>-0.3150000000999997</v>
      </c>
      <c r="K183">
        <f t="shared" si="79"/>
        <v>-0.06500000009999968</v>
      </c>
      <c r="L183">
        <f t="shared" si="95"/>
        <v>-0.6806430782260261</v>
      </c>
      <c r="N183">
        <f t="shared" si="92"/>
        <v>-0.10500000009999991</v>
      </c>
      <c r="O183">
        <f t="shared" si="80"/>
        <v>0.6449999999000001</v>
      </c>
      <c r="P183">
        <f t="shared" si="96"/>
        <v>-0.22688102604448884</v>
      </c>
      <c r="AE183">
        <f t="shared" si="97"/>
        <v>-0.21000000000000035</v>
      </c>
      <c r="AF183">
        <f t="shared" si="98"/>
        <v>-0.7100000000000004</v>
      </c>
      <c r="AG183">
        <f t="shared" si="99"/>
        <v>0.5462379478184631</v>
      </c>
      <c r="AH183">
        <f t="shared" si="81"/>
        <v>0.8958101895138985</v>
      </c>
      <c r="AJ183">
        <f t="shared" si="100"/>
        <v>-1.4199999999999995</v>
      </c>
      <c r="AK183">
        <f t="shared" si="86"/>
        <v>-0.4199999999999995</v>
      </c>
      <c r="AL183">
        <f t="shared" si="87"/>
        <v>-0.26053479759471454</v>
      </c>
      <c r="AM183">
        <f t="shared" si="88"/>
        <v>0.49424526376862576</v>
      </c>
    </row>
    <row r="184" spans="2:39" ht="12.75">
      <c r="B184">
        <f t="shared" si="89"/>
        <v>-0.4400000000999996</v>
      </c>
      <c r="C184">
        <f t="shared" si="77"/>
        <v>-0.4400000000999996</v>
      </c>
      <c r="D184">
        <f t="shared" si="93"/>
        <v>-0.8979977727767483</v>
      </c>
      <c r="F184">
        <f t="shared" si="90"/>
        <v>-0.22000000009999982</v>
      </c>
      <c r="G184">
        <f t="shared" si="78"/>
        <v>0.2799999999000002</v>
      </c>
      <c r="H184">
        <f t="shared" si="94"/>
        <v>-0.4489988863638752</v>
      </c>
      <c r="J184">
        <f t="shared" si="91"/>
        <v>-0.3300000000999997</v>
      </c>
      <c r="K184">
        <f t="shared" si="79"/>
        <v>-0.08000000009999969</v>
      </c>
      <c r="L184">
        <f t="shared" si="95"/>
        <v>-0.6734983295703117</v>
      </c>
      <c r="N184">
        <f t="shared" si="92"/>
        <v>-0.11000000009999991</v>
      </c>
      <c r="O184">
        <f t="shared" si="80"/>
        <v>0.6399999999000001</v>
      </c>
      <c r="P184">
        <f t="shared" si="96"/>
        <v>-0.2244994431574386</v>
      </c>
      <c r="AE184">
        <f t="shared" si="97"/>
        <v>-0.22000000000000036</v>
      </c>
      <c r="AF184">
        <f t="shared" si="98"/>
        <v>-0.7200000000000004</v>
      </c>
      <c r="AG184">
        <f t="shared" si="99"/>
        <v>0.5510011135871272</v>
      </c>
      <c r="AH184">
        <f t="shared" si="81"/>
        <v>0.9066433847849191</v>
      </c>
      <c r="AJ184">
        <f t="shared" si="100"/>
        <v>-1.4399999999999995</v>
      </c>
      <c r="AK184">
        <f t="shared" si="86"/>
        <v>-0.4399999999999995</v>
      </c>
      <c r="AL184">
        <f t="shared" si="87"/>
        <v>-0.26819078729900747</v>
      </c>
      <c r="AM184">
        <f t="shared" si="88"/>
        <v>0.515292439680674</v>
      </c>
    </row>
    <row r="185" spans="2:39" ht="12.75">
      <c r="B185">
        <f t="shared" si="89"/>
        <v>-0.46000000009999964</v>
      </c>
      <c r="C185">
        <f t="shared" si="77"/>
        <v>-0.46000000009999964</v>
      </c>
      <c r="D185">
        <f t="shared" si="93"/>
        <v>-0.8879189151651182</v>
      </c>
      <c r="F185">
        <f t="shared" si="90"/>
        <v>-0.23000000009999982</v>
      </c>
      <c r="G185">
        <f t="shared" si="78"/>
        <v>0.2699999999000002</v>
      </c>
      <c r="H185">
        <f t="shared" si="94"/>
        <v>-0.44395945755665583</v>
      </c>
      <c r="J185">
        <f t="shared" si="91"/>
        <v>-0.3450000000999997</v>
      </c>
      <c r="K185">
        <f t="shared" si="79"/>
        <v>-0.0950000000999997</v>
      </c>
      <c r="L185">
        <f t="shared" si="95"/>
        <v>-0.665939186360887</v>
      </c>
      <c r="N185">
        <f t="shared" si="92"/>
        <v>-0.11500000009999992</v>
      </c>
      <c r="O185">
        <f t="shared" si="80"/>
        <v>0.6349999999000001</v>
      </c>
      <c r="P185">
        <f t="shared" si="96"/>
        <v>-0.22197972875242464</v>
      </c>
      <c r="AE185">
        <f t="shared" si="97"/>
        <v>-0.23000000000000037</v>
      </c>
      <c r="AF185">
        <f t="shared" si="98"/>
        <v>-0.7300000000000004</v>
      </c>
      <c r="AG185">
        <f t="shared" si="99"/>
        <v>0.556040542391538</v>
      </c>
      <c r="AH185">
        <f t="shared" si="81"/>
        <v>0.9176497615011276</v>
      </c>
      <c r="AJ185">
        <f t="shared" si="100"/>
        <v>-1.4599999999999995</v>
      </c>
      <c r="AK185">
        <f t="shared" si="86"/>
        <v>-0.4599999999999995</v>
      </c>
      <c r="AL185">
        <f t="shared" si="87"/>
        <v>-0.2759699249334733</v>
      </c>
      <c r="AM185">
        <f t="shared" si="88"/>
        <v>0.5364321014516064</v>
      </c>
    </row>
    <row r="186" spans="2:39" ht="12.75">
      <c r="B186">
        <f t="shared" si="89"/>
        <v>-0.48000000009999966</v>
      </c>
      <c r="C186">
        <f t="shared" si="77"/>
        <v>-0.48000000009999966</v>
      </c>
      <c r="D186">
        <f t="shared" si="93"/>
        <v>-0.8772684879237372</v>
      </c>
      <c r="F186">
        <f t="shared" si="90"/>
        <v>-0.24000000009999983</v>
      </c>
      <c r="G186">
        <f t="shared" si="78"/>
        <v>0.25999999990000017</v>
      </c>
      <c r="H186">
        <f t="shared" si="94"/>
        <v>-0.43863424393451095</v>
      </c>
      <c r="J186">
        <f t="shared" si="91"/>
        <v>-0.3600000000999997</v>
      </c>
      <c r="K186">
        <f t="shared" si="79"/>
        <v>-0.11000000009999972</v>
      </c>
      <c r="L186">
        <f t="shared" si="95"/>
        <v>-0.6579513659291242</v>
      </c>
      <c r="N186">
        <f t="shared" si="92"/>
        <v>-0.12000000009999992</v>
      </c>
      <c r="O186">
        <f t="shared" si="80"/>
        <v>0.6299999999000001</v>
      </c>
      <c r="P186">
        <f t="shared" si="96"/>
        <v>-0.21931712193989786</v>
      </c>
      <c r="AE186">
        <f t="shared" si="97"/>
        <v>-0.24000000000000038</v>
      </c>
      <c r="AF186">
        <f t="shared" si="98"/>
        <v>-0.7400000000000004</v>
      </c>
      <c r="AG186">
        <f t="shared" si="99"/>
        <v>0.5613657560107741</v>
      </c>
      <c r="AH186">
        <f t="shared" si="81"/>
        <v>0.9288334145698832</v>
      </c>
      <c r="AJ186">
        <f t="shared" si="100"/>
        <v>-1.4799999999999995</v>
      </c>
      <c r="AK186">
        <f t="shared" si="86"/>
        <v>-0.47999999999999954</v>
      </c>
      <c r="AL186">
        <f t="shared" si="87"/>
        <v>-0.2838729838715146</v>
      </c>
      <c r="AM186">
        <f t="shared" si="88"/>
        <v>0.5576592785672241</v>
      </c>
    </row>
    <row r="187" spans="2:39" ht="12.75">
      <c r="B187">
        <f t="shared" si="89"/>
        <v>-0.5000000000999997</v>
      </c>
      <c r="C187">
        <f t="shared" si="77"/>
        <v>-0.5000000000999997</v>
      </c>
      <c r="D187">
        <f t="shared" si="93"/>
        <v>-0.8660254037267038</v>
      </c>
      <c r="F187">
        <f t="shared" si="90"/>
        <v>-0.25000000009999984</v>
      </c>
      <c r="G187">
        <f t="shared" si="78"/>
        <v>0.24999999990000016</v>
      </c>
      <c r="H187">
        <f t="shared" si="94"/>
        <v>-0.43301270183448437</v>
      </c>
      <c r="J187">
        <f t="shared" si="91"/>
        <v>-0.37500000009999973</v>
      </c>
      <c r="K187">
        <f t="shared" si="79"/>
        <v>-0.12500000009999973</v>
      </c>
      <c r="L187">
        <f t="shared" si="95"/>
        <v>-0.6495190527805941</v>
      </c>
      <c r="N187">
        <f t="shared" si="92"/>
        <v>-0.12500000009999993</v>
      </c>
      <c r="O187">
        <f t="shared" si="80"/>
        <v>0.6249999999000001</v>
      </c>
      <c r="P187">
        <f t="shared" si="96"/>
        <v>-0.21650635088837467</v>
      </c>
      <c r="AE187">
        <f t="shared" si="97"/>
        <v>-0.2500000000000004</v>
      </c>
      <c r="AF187">
        <f t="shared" si="98"/>
        <v>-0.7500000000000004</v>
      </c>
      <c r="AG187">
        <f t="shared" si="99"/>
        <v>0.5669872981077809</v>
      </c>
      <c r="AH187">
        <f t="shared" si="81"/>
        <v>0.9401992321926042</v>
      </c>
      <c r="AJ187">
        <f t="shared" si="100"/>
        <v>-1.4999999999999996</v>
      </c>
      <c r="AK187">
        <f t="shared" si="86"/>
        <v>-0.49999999999999956</v>
      </c>
      <c r="AL187">
        <f t="shared" si="87"/>
        <v>-0.29190075645216806</v>
      </c>
      <c r="AM187">
        <f t="shared" si="88"/>
        <v>0.578969819262928</v>
      </c>
    </row>
    <row r="188" spans="2:39" ht="12.75">
      <c r="B188">
        <f t="shared" si="89"/>
        <v>-0.5200000000999997</v>
      </c>
      <c r="C188">
        <f t="shared" si="77"/>
        <v>-0.5200000000999997</v>
      </c>
      <c r="D188">
        <f t="shared" si="93"/>
        <v>-0.854166260101627</v>
      </c>
      <c r="F188">
        <f t="shared" si="90"/>
        <v>-0.26000000009999985</v>
      </c>
      <c r="G188">
        <f t="shared" si="78"/>
        <v>0.23999999990000015</v>
      </c>
      <c r="H188">
        <f t="shared" si="94"/>
        <v>-0.42708313002037446</v>
      </c>
      <c r="J188">
        <f t="shared" si="91"/>
        <v>-0.39000000009999974</v>
      </c>
      <c r="K188">
        <f t="shared" si="79"/>
        <v>-0.14000000009999974</v>
      </c>
      <c r="L188">
        <f t="shared" si="95"/>
        <v>-0.6406246950610007</v>
      </c>
      <c r="N188">
        <f t="shared" si="92"/>
        <v>-0.13000000009999993</v>
      </c>
      <c r="O188">
        <f t="shared" si="80"/>
        <v>0.6199999999000001</v>
      </c>
      <c r="P188">
        <f t="shared" si="96"/>
        <v>-0.2135415649797482</v>
      </c>
      <c r="AE188">
        <f t="shared" si="97"/>
        <v>-0.2600000000000004</v>
      </c>
      <c r="AF188">
        <f t="shared" si="98"/>
        <v>-0.7600000000000005</v>
      </c>
      <c r="AG188">
        <f t="shared" si="99"/>
        <v>0.5729168699187478</v>
      </c>
      <c r="AH188">
        <f t="shared" si="81"/>
        <v>0.9517529825734701</v>
      </c>
      <c r="AJ188">
        <f t="shared" si="100"/>
        <v>-1.5199999999999996</v>
      </c>
      <c r="AK188">
        <f t="shared" si="86"/>
        <v>-0.5199999999999996</v>
      </c>
      <c r="AL188">
        <f t="shared" si="87"/>
        <v>-0.300054054448903</v>
      </c>
      <c r="AM188">
        <f t="shared" si="88"/>
        <v>0.6003602548397293</v>
      </c>
    </row>
    <row r="189" spans="2:39" ht="12.75">
      <c r="B189">
        <f t="shared" si="89"/>
        <v>-0.5400000000999997</v>
      </c>
      <c r="C189">
        <f t="shared" si="77"/>
        <v>-0.5400000000999997</v>
      </c>
      <c r="D189">
        <f t="shared" si="93"/>
        <v>-0.8416650164358741</v>
      </c>
      <c r="F189">
        <f t="shared" si="90"/>
        <v>-0.27000000009999986</v>
      </c>
      <c r="G189">
        <f t="shared" si="78"/>
        <v>0.22999999990000014</v>
      </c>
      <c r="H189">
        <f t="shared" si="94"/>
        <v>-0.42083250818585777</v>
      </c>
      <c r="J189">
        <f t="shared" si="91"/>
        <v>-0.40500000009999976</v>
      </c>
      <c r="K189">
        <f t="shared" si="79"/>
        <v>-0.15500000009999976</v>
      </c>
      <c r="L189">
        <f t="shared" si="95"/>
        <v>-0.631248762310866</v>
      </c>
      <c r="N189">
        <f t="shared" si="92"/>
        <v>-0.13500000009999993</v>
      </c>
      <c r="O189">
        <f t="shared" si="80"/>
        <v>0.6149999999000001</v>
      </c>
      <c r="P189">
        <f t="shared" si="96"/>
        <v>-0.21041625406084963</v>
      </c>
      <c r="AE189">
        <f t="shared" si="97"/>
        <v>-0.2700000000000004</v>
      </c>
      <c r="AF189">
        <f t="shared" si="98"/>
        <v>-0.7700000000000005</v>
      </c>
      <c r="AG189">
        <f t="shared" si="99"/>
        <v>0.579167491749984</v>
      </c>
      <c r="AH189">
        <f t="shared" si="81"/>
        <v>0.963501418525146</v>
      </c>
      <c r="AJ189">
        <f t="shared" si="100"/>
        <v>-1.5399999999999996</v>
      </c>
      <c r="AK189">
        <f t="shared" si="86"/>
        <v>-0.5399999999999996</v>
      </c>
      <c r="AL189">
        <f t="shared" si="87"/>
        <v>-0.3083337095560763</v>
      </c>
      <c r="AM189">
        <f t="shared" si="88"/>
        <v>0.6218276903199232</v>
      </c>
    </row>
    <row r="190" spans="2:39" ht="12.75">
      <c r="B190">
        <f t="shared" si="89"/>
        <v>-0.5600000000999997</v>
      </c>
      <c r="C190">
        <f t="shared" si="77"/>
        <v>-0.5600000000999997</v>
      </c>
      <c r="D190">
        <f t="shared" si="93"/>
        <v>-0.8284926070207268</v>
      </c>
      <c r="F190">
        <f t="shared" si="90"/>
        <v>-0.28000000009999987</v>
      </c>
      <c r="G190">
        <f t="shared" si="78"/>
        <v>0.21999999990000013</v>
      </c>
      <c r="H190">
        <f t="shared" si="94"/>
        <v>-0.41424630347656705</v>
      </c>
      <c r="J190">
        <f t="shared" si="91"/>
        <v>-0.42000000009999977</v>
      </c>
      <c r="K190">
        <f t="shared" si="79"/>
        <v>-0.17000000009999977</v>
      </c>
      <c r="L190">
        <f t="shared" si="95"/>
        <v>-0.6213694552486468</v>
      </c>
      <c r="N190">
        <f t="shared" si="92"/>
        <v>-0.14000000009999994</v>
      </c>
      <c r="O190">
        <f t="shared" si="80"/>
        <v>0.6099999999000001</v>
      </c>
      <c r="P190">
        <f t="shared" si="96"/>
        <v>-0.2071231517044872</v>
      </c>
      <c r="AE190">
        <f t="shared" si="97"/>
        <v>-0.2800000000000004</v>
      </c>
      <c r="AF190">
        <f t="shared" si="98"/>
        <v>-0.7800000000000005</v>
      </c>
      <c r="AG190">
        <f t="shared" si="99"/>
        <v>0.5857536964558407</v>
      </c>
      <c r="AH190">
        <f t="shared" si="81"/>
        <v>0.9754524042267168</v>
      </c>
      <c r="AJ190">
        <f t="shared" si="100"/>
        <v>-1.5599999999999996</v>
      </c>
      <c r="AK190">
        <f t="shared" si="86"/>
        <v>-0.5599999999999996</v>
      </c>
      <c r="AL190">
        <f t="shared" si="87"/>
        <v>-0.3167405738938234</v>
      </c>
      <c r="AM190">
        <f t="shared" si="88"/>
        <v>0.6433697157549367</v>
      </c>
    </row>
    <row r="191" spans="2:39" ht="12.75">
      <c r="B191">
        <f t="shared" si="89"/>
        <v>-0.5800000000999997</v>
      </c>
      <c r="C191">
        <f t="shared" si="77"/>
        <v>-0.5800000000999997</v>
      </c>
      <c r="D191">
        <f t="shared" si="93"/>
        <v>-0.8146164741054531</v>
      </c>
      <c r="F191">
        <f t="shared" si="90"/>
        <v>-0.2900000000999999</v>
      </c>
      <c r="G191">
        <f t="shared" si="78"/>
        <v>0.20999999990000012</v>
      </c>
      <c r="H191">
        <f t="shared" si="94"/>
        <v>-0.40730823701712693</v>
      </c>
      <c r="J191">
        <f t="shared" si="91"/>
        <v>-0.4350000000999998</v>
      </c>
      <c r="K191">
        <f t="shared" si="79"/>
        <v>-0.18500000009999978</v>
      </c>
      <c r="L191">
        <f t="shared" si="95"/>
        <v>-0.61096235556129</v>
      </c>
      <c r="N191">
        <f t="shared" si="92"/>
        <v>-0.14500000009999994</v>
      </c>
      <c r="O191">
        <f t="shared" si="80"/>
        <v>0.6049999999000001</v>
      </c>
      <c r="P191">
        <f t="shared" si="96"/>
        <v>-0.20365411847296389</v>
      </c>
      <c r="AE191">
        <f t="shared" si="97"/>
        <v>-0.2900000000000004</v>
      </c>
      <c r="AF191">
        <f t="shared" si="98"/>
        <v>-0.7900000000000005</v>
      </c>
      <c r="AG191">
        <f t="shared" si="99"/>
        <v>0.5926917629116742</v>
      </c>
      <c r="AH191">
        <f t="shared" si="81"/>
        <v>0.9876150696619351</v>
      </c>
      <c r="AJ191">
        <f t="shared" si="100"/>
        <v>-1.5799999999999996</v>
      </c>
      <c r="AK191">
        <f t="shared" si="86"/>
        <v>-0.5799999999999996</v>
      </c>
      <c r="AL191">
        <f t="shared" si="87"/>
        <v>-0.32527552053218534</v>
      </c>
      <c r="AM191">
        <f t="shared" si="88"/>
        <v>0.6649843338436505</v>
      </c>
    </row>
    <row r="192" spans="2:39" ht="12.75">
      <c r="B192">
        <f t="shared" si="89"/>
        <v>-0.6000000000999998</v>
      </c>
      <c r="C192">
        <f t="shared" si="77"/>
        <v>-0.6000000000999998</v>
      </c>
      <c r="D192">
        <f t="shared" si="93"/>
        <v>-0.7999999999250003</v>
      </c>
      <c r="F192">
        <f t="shared" si="90"/>
        <v>-0.3000000000999999</v>
      </c>
      <c r="G192">
        <f t="shared" si="78"/>
        <v>0.1999999999000001</v>
      </c>
      <c r="H192">
        <f t="shared" si="94"/>
        <v>-0.3999999999250001</v>
      </c>
      <c r="J192">
        <f t="shared" si="91"/>
        <v>-0.4500000000999998</v>
      </c>
      <c r="K192">
        <f t="shared" si="79"/>
        <v>-0.2000000000999998</v>
      </c>
      <c r="L192">
        <f t="shared" si="95"/>
        <v>-0.5999999999250002</v>
      </c>
      <c r="N192">
        <f t="shared" si="92"/>
        <v>-0.15000000009999995</v>
      </c>
      <c r="O192">
        <f t="shared" si="80"/>
        <v>0.5999999999000001</v>
      </c>
      <c r="P192">
        <f t="shared" si="96"/>
        <v>-0.19999999992500006</v>
      </c>
      <c r="AE192">
        <f t="shared" si="97"/>
        <v>-0.30000000000000043</v>
      </c>
      <c r="AF192">
        <f t="shared" si="98"/>
        <v>-0.8000000000000005</v>
      </c>
      <c r="AG192">
        <f t="shared" si="99"/>
        <v>0.6000000000000003</v>
      </c>
      <c r="AH192">
        <f t="shared" si="81"/>
        <v>1.0000000000000004</v>
      </c>
      <c r="AJ192">
        <f t="shared" si="100"/>
        <v>-1.5999999999999996</v>
      </c>
      <c r="AK192">
        <f t="shared" si="86"/>
        <v>-0.5999999999999996</v>
      </c>
      <c r="AL192">
        <f t="shared" si="87"/>
        <v>-0.3339394440353276</v>
      </c>
      <c r="AM192">
        <f t="shared" si="88"/>
        <v>0.6866699005218033</v>
      </c>
    </row>
    <row r="193" spans="2:39" ht="12.75">
      <c r="B193">
        <f t="shared" si="89"/>
        <v>-0.6200000000999998</v>
      </c>
      <c r="C193">
        <f t="shared" si="77"/>
        <v>-0.6200000000999998</v>
      </c>
      <c r="D193">
        <f t="shared" si="93"/>
        <v>-0.7846018097583004</v>
      </c>
      <c r="F193">
        <f t="shared" si="90"/>
        <v>-0.3100000000999999</v>
      </c>
      <c r="G193">
        <f t="shared" si="78"/>
        <v>0.1899999999000001</v>
      </c>
      <c r="H193">
        <f t="shared" si="94"/>
        <v>-0.39230090483963975</v>
      </c>
      <c r="J193">
        <f t="shared" si="91"/>
        <v>-0.4650000000999998</v>
      </c>
      <c r="K193">
        <f t="shared" si="79"/>
        <v>-0.2150000000999998</v>
      </c>
      <c r="L193">
        <f t="shared" si="95"/>
        <v>-0.5884513572989701</v>
      </c>
      <c r="N193">
        <f t="shared" si="92"/>
        <v>-0.15500000009999995</v>
      </c>
      <c r="O193">
        <f t="shared" si="80"/>
        <v>0.5949999999000001</v>
      </c>
      <c r="P193">
        <f t="shared" si="96"/>
        <v>-0.19615045238030937</v>
      </c>
      <c r="AE193">
        <f t="shared" si="97"/>
        <v>-0.31000000000000044</v>
      </c>
      <c r="AJ193">
        <f t="shared" si="100"/>
        <v>-1.6199999999999997</v>
      </c>
      <c r="AK193">
        <f t="shared" si="86"/>
        <v>-0.6199999999999997</v>
      </c>
      <c r="AL193">
        <f t="shared" si="87"/>
        <v>-0.34273326102675394</v>
      </c>
      <c r="AM193">
        <f t="shared" si="88"/>
        <v>0.7084250759353685</v>
      </c>
    </row>
    <row r="194" spans="2:39" ht="12.75">
      <c r="B194">
        <f t="shared" si="89"/>
        <v>-0.6400000000999998</v>
      </c>
      <c r="C194">
        <f t="shared" si="77"/>
        <v>-0.6400000000999998</v>
      </c>
      <c r="D194">
        <f t="shared" si="93"/>
        <v>-0.7683749084086493</v>
      </c>
      <c r="F194">
        <f t="shared" si="90"/>
        <v>-0.3200000000999999</v>
      </c>
      <c r="G194">
        <f t="shared" si="78"/>
        <v>0.1799999999000001</v>
      </c>
      <c r="H194">
        <f t="shared" si="94"/>
        <v>-0.38418745416267835</v>
      </c>
      <c r="J194">
        <f t="shared" si="91"/>
        <v>-0.4800000000999998</v>
      </c>
      <c r="K194">
        <f t="shared" si="79"/>
        <v>-0.23000000009999982</v>
      </c>
      <c r="L194">
        <f t="shared" si="95"/>
        <v>-0.5762811812856639</v>
      </c>
      <c r="N194">
        <f t="shared" si="92"/>
        <v>-0.16000000009999996</v>
      </c>
      <c r="O194">
        <f t="shared" si="80"/>
        <v>0.5899999999000001</v>
      </c>
      <c r="P194">
        <f t="shared" si="96"/>
        <v>-0.19209372703969282</v>
      </c>
      <c r="AE194">
        <f t="shared" si="97"/>
        <v>-0.32000000000000045</v>
      </c>
      <c r="AJ194">
        <f t="shared" si="100"/>
        <v>-1.6399999999999997</v>
      </c>
      <c r="AK194">
        <f t="shared" si="86"/>
        <v>-0.6399999999999997</v>
      </c>
      <c r="AL194">
        <f t="shared" si="87"/>
        <v>-0.3516579107764577</v>
      </c>
      <c r="AM194">
        <f t="shared" si="88"/>
        <v>0.7302487837796532</v>
      </c>
    </row>
    <row r="195" spans="2:39" ht="12.75">
      <c r="B195">
        <f t="shared" si="89"/>
        <v>-0.6600000000999998</v>
      </c>
      <c r="C195">
        <f t="shared" si="77"/>
        <v>-0.6600000000999998</v>
      </c>
      <c r="D195">
        <f t="shared" si="93"/>
        <v>-0.7512655987518664</v>
      </c>
      <c r="F195">
        <f t="shared" si="90"/>
        <v>-0.3300000000999999</v>
      </c>
      <c r="G195">
        <f t="shared" si="78"/>
        <v>0.1699999999000001</v>
      </c>
      <c r="H195">
        <f t="shared" si="94"/>
        <v>-0.3756327993320073</v>
      </c>
      <c r="J195">
        <f t="shared" si="91"/>
        <v>-0.49500000009999984</v>
      </c>
      <c r="K195">
        <f t="shared" si="79"/>
        <v>-0.24500000009999984</v>
      </c>
      <c r="L195">
        <f t="shared" si="95"/>
        <v>-0.5634491990419368</v>
      </c>
      <c r="N195">
        <f t="shared" si="92"/>
        <v>-0.16500000009999996</v>
      </c>
      <c r="O195">
        <f t="shared" si="80"/>
        <v>0.5849999999000001</v>
      </c>
      <c r="P195">
        <f t="shared" si="96"/>
        <v>-0.18781639962207775</v>
      </c>
      <c r="AE195">
        <f t="shared" si="97"/>
        <v>-0.33000000000000046</v>
      </c>
      <c r="AJ195">
        <f t="shared" si="100"/>
        <v>-1.6599999999999997</v>
      </c>
      <c r="AK195">
        <f t="shared" si="86"/>
        <v>-0.6599999999999997</v>
      </c>
      <c r="AL195">
        <f t="shared" si="87"/>
        <v>-0.36071435581101996</v>
      </c>
      <c r="AM195">
        <f t="shared" si="88"/>
        <v>0.7521401774191822</v>
      </c>
    </row>
    <row r="196" spans="2:39" ht="12.75">
      <c r="B196">
        <f t="shared" si="89"/>
        <v>-0.6800000000999998</v>
      </c>
      <c r="C196">
        <f t="shared" si="77"/>
        <v>-0.6800000000999998</v>
      </c>
      <c r="D196">
        <f t="shared" si="93"/>
        <v>-0.7332121111001919</v>
      </c>
      <c r="F196">
        <f t="shared" si="90"/>
        <v>-0.3400000000999999</v>
      </c>
      <c r="G196">
        <f t="shared" si="78"/>
        <v>0.15999999990000008</v>
      </c>
      <c r="H196">
        <f t="shared" si="94"/>
        <v>-0.36660605550372466</v>
      </c>
      <c r="J196">
        <f t="shared" si="91"/>
        <v>-0.5100000000999998</v>
      </c>
      <c r="K196">
        <f t="shared" si="79"/>
        <v>-0.2600000000999998</v>
      </c>
      <c r="L196">
        <f t="shared" si="95"/>
        <v>-0.5499090833019584</v>
      </c>
      <c r="N196">
        <f t="shared" si="92"/>
        <v>-0.17000000009999996</v>
      </c>
      <c r="O196">
        <f t="shared" si="80"/>
        <v>0.5799999999000001</v>
      </c>
      <c r="P196">
        <f t="shared" si="96"/>
        <v>-0.183303027705491</v>
      </c>
      <c r="AE196">
        <f t="shared" si="97"/>
        <v>-0.34000000000000047</v>
      </c>
      <c r="AJ196">
        <f t="shared" si="100"/>
        <v>-1.6799999999999997</v>
      </c>
      <c r="AK196">
        <f t="shared" si="86"/>
        <v>-0.6799999999999997</v>
      </c>
      <c r="AL196">
        <f t="shared" si="87"/>
        <v>-0.36990358254770284</v>
      </c>
      <c r="AM196">
        <f t="shared" si="88"/>
        <v>0.7740986115357815</v>
      </c>
    </row>
    <row r="197" spans="2:39" ht="12.75">
      <c r="B197">
        <f t="shared" si="89"/>
        <v>-0.7000000000999999</v>
      </c>
      <c r="C197">
        <f t="shared" si="77"/>
        <v>-0.7000000000999999</v>
      </c>
      <c r="D197">
        <f t="shared" si="93"/>
        <v>-0.7141428427562655</v>
      </c>
      <c r="F197">
        <f t="shared" si="90"/>
        <v>-0.35000000009999993</v>
      </c>
      <c r="G197">
        <f t="shared" si="78"/>
        <v>0.14999999990000007</v>
      </c>
      <c r="H197">
        <f t="shared" si="94"/>
        <v>-0.35707142132912295</v>
      </c>
      <c r="J197">
        <f t="shared" si="91"/>
        <v>-0.5250000000999998</v>
      </c>
      <c r="K197">
        <f t="shared" si="79"/>
        <v>-0.2750000000999998</v>
      </c>
      <c r="L197">
        <f t="shared" si="95"/>
        <v>-0.5356071320426944</v>
      </c>
      <c r="N197">
        <f t="shared" si="92"/>
        <v>-0.17500000009999997</v>
      </c>
      <c r="O197">
        <f t="shared" si="80"/>
        <v>0.5749999999000001</v>
      </c>
      <c r="P197">
        <f t="shared" si="96"/>
        <v>-0.17853571061555168</v>
      </c>
      <c r="AE197">
        <f t="shared" si="97"/>
        <v>-0.3500000000000005</v>
      </c>
      <c r="AJ197">
        <f t="shared" si="100"/>
        <v>-1.6999999999999997</v>
      </c>
      <c r="AK197">
        <f t="shared" si="86"/>
        <v>-0.6999999999999997</v>
      </c>
      <c r="AL197">
        <f t="shared" si="87"/>
        <v>-0.3792266019536652</v>
      </c>
      <c r="AM197">
        <f t="shared" si="88"/>
        <v>0.7961236183089428</v>
      </c>
    </row>
    <row r="198" spans="2:39" ht="12.75">
      <c r="B198">
        <f t="shared" si="89"/>
        <v>-0.7200000000999999</v>
      </c>
      <c r="C198">
        <f t="shared" si="77"/>
        <v>-0.7200000000999999</v>
      </c>
      <c r="D198">
        <f t="shared" si="93"/>
        <v>-0.6939740628121488</v>
      </c>
      <c r="F198">
        <f t="shared" si="90"/>
        <v>-0.36000000009999994</v>
      </c>
      <c r="G198">
        <f t="shared" si="78"/>
        <v>0.13999999990000006</v>
      </c>
      <c r="H198">
        <f t="shared" si="94"/>
        <v>-0.3469870313541992</v>
      </c>
      <c r="J198">
        <f t="shared" si="91"/>
        <v>-0.5400000000999998</v>
      </c>
      <c r="K198">
        <f t="shared" si="79"/>
        <v>-0.2900000000999998</v>
      </c>
      <c r="L198">
        <f t="shared" si="95"/>
        <v>-0.520480547083174</v>
      </c>
      <c r="N198">
        <f t="shared" si="92"/>
        <v>-0.18000000009999997</v>
      </c>
      <c r="O198">
        <f t="shared" si="80"/>
        <v>0.5699999999</v>
      </c>
      <c r="P198">
        <f t="shared" si="96"/>
        <v>-0.17349351562522447</v>
      </c>
      <c r="AE198">
        <f t="shared" si="97"/>
        <v>-0.3600000000000005</v>
      </c>
      <c r="AJ198">
        <f t="shared" si="100"/>
        <v>-1.7199999999999998</v>
      </c>
      <c r="AK198">
        <f t="shared" si="86"/>
        <v>-0.7199999999999998</v>
      </c>
      <c r="AL198">
        <f t="shared" si="87"/>
        <v>-0.38868445023146725</v>
      </c>
      <c r="AM198">
        <f t="shared" si="88"/>
        <v>0.8182148873320123</v>
      </c>
    </row>
    <row r="199" spans="2:39" ht="12.75">
      <c r="B199">
        <f t="shared" si="89"/>
        <v>-0.7400000000999999</v>
      </c>
      <c r="C199">
        <f t="shared" si="77"/>
        <v>-0.7400000000999999</v>
      </c>
      <c r="D199">
        <f t="shared" si="93"/>
        <v>-0.6726068687219899</v>
      </c>
      <c r="F199">
        <f t="shared" si="90"/>
        <v>-0.37000000009999995</v>
      </c>
      <c r="G199">
        <f t="shared" si="78"/>
        <v>0.12999999990000005</v>
      </c>
      <c r="H199">
        <f t="shared" si="94"/>
        <v>-0.3363034343059851</v>
      </c>
      <c r="J199">
        <f t="shared" si="91"/>
        <v>-0.5550000000999998</v>
      </c>
      <c r="K199">
        <f t="shared" si="79"/>
        <v>-0.30500000009999984</v>
      </c>
      <c r="L199">
        <f t="shared" si="95"/>
        <v>-0.5044551515139876</v>
      </c>
      <c r="N199">
        <f t="shared" si="92"/>
        <v>-0.18500000009999998</v>
      </c>
      <c r="O199">
        <f t="shared" si="80"/>
        <v>0.5649999999</v>
      </c>
      <c r="P199">
        <f t="shared" si="96"/>
        <v>-0.1681517170979827</v>
      </c>
      <c r="AE199">
        <f t="shared" si="97"/>
        <v>-0.3700000000000005</v>
      </c>
      <c r="AJ199">
        <f t="shared" si="100"/>
        <v>-1.7399999999999998</v>
      </c>
      <c r="AK199">
        <f t="shared" si="86"/>
        <v>-0.7399999999999998</v>
      </c>
      <c r="AL199">
        <f t="shared" si="87"/>
        <v>-0.39827818953212324</v>
      </c>
      <c r="AM199">
        <f t="shared" si="88"/>
        <v>0.8403722486237784</v>
      </c>
    </row>
    <row r="200" spans="2:39" ht="12.75">
      <c r="B200">
        <f t="shared" si="89"/>
        <v>-0.7600000000999999</v>
      </c>
      <c r="C200">
        <f t="shared" si="77"/>
        <v>-0.7600000000999999</v>
      </c>
      <c r="D200">
        <f t="shared" si="93"/>
        <v>-0.64992307225394</v>
      </c>
      <c r="F200">
        <f t="shared" si="90"/>
        <v>-0.38000000009999996</v>
      </c>
      <c r="G200">
        <f t="shared" si="78"/>
        <v>0.11999999990000004</v>
      </c>
      <c r="H200">
        <f t="shared" si="94"/>
        <v>-0.3249615360685016</v>
      </c>
      <c r="J200">
        <f t="shared" si="91"/>
        <v>-0.5700000000999998</v>
      </c>
      <c r="K200">
        <f t="shared" si="79"/>
        <v>-0.32000000009999985</v>
      </c>
      <c r="L200">
        <f t="shared" si="95"/>
        <v>-0.48744230416122086</v>
      </c>
      <c r="N200">
        <f t="shared" si="92"/>
        <v>-0.19000000009999998</v>
      </c>
      <c r="O200">
        <f t="shared" si="80"/>
        <v>0.5599999999</v>
      </c>
      <c r="P200">
        <f t="shared" si="96"/>
        <v>-0.16248076797578231</v>
      </c>
      <c r="AE200">
        <f t="shared" si="97"/>
        <v>-0.3800000000000005</v>
      </c>
      <c r="AJ200">
        <f t="shared" si="100"/>
        <v>-1.7599999999999998</v>
      </c>
      <c r="AK200">
        <f t="shared" si="86"/>
        <v>-0.7599999999999998</v>
      </c>
      <c r="AL200">
        <f t="shared" si="87"/>
        <v>-0.40800890869701645</v>
      </c>
      <c r="AM200">
        <f t="shared" si="88"/>
        <v>0.8625956582177596</v>
      </c>
    </row>
    <row r="201" spans="2:39" ht="12.75">
      <c r="B201">
        <f t="shared" si="89"/>
        <v>-0.7800000000999999</v>
      </c>
      <c r="C201">
        <f t="shared" si="77"/>
        <v>-0.7800000000999999</v>
      </c>
      <c r="D201">
        <f t="shared" si="93"/>
        <v>-0.6257795137618362</v>
      </c>
      <c r="F201">
        <f t="shared" si="90"/>
        <v>-0.39000000009999997</v>
      </c>
      <c r="G201">
        <f t="shared" si="78"/>
        <v>0.10999999990000003</v>
      </c>
      <c r="H201">
        <f t="shared" si="94"/>
        <v>-0.3128897568185958</v>
      </c>
      <c r="J201">
        <f t="shared" si="91"/>
        <v>-0.5850000000999999</v>
      </c>
      <c r="K201">
        <f t="shared" si="79"/>
        <v>-0.33500000009999986</v>
      </c>
      <c r="L201">
        <f t="shared" si="95"/>
        <v>-0.4693346352902161</v>
      </c>
      <c r="N201">
        <f t="shared" si="92"/>
        <v>-0.1950000001</v>
      </c>
      <c r="O201">
        <f t="shared" si="80"/>
        <v>0.5549999999</v>
      </c>
      <c r="P201">
        <f t="shared" si="96"/>
        <v>-0.15644487834697562</v>
      </c>
      <c r="AE201">
        <f t="shared" si="97"/>
        <v>-0.3900000000000005</v>
      </c>
      <c r="AJ201">
        <f t="shared" si="100"/>
        <v>-1.7799999999999998</v>
      </c>
      <c r="AK201">
        <f t="shared" si="86"/>
        <v>-0.7799999999999998</v>
      </c>
      <c r="AL201">
        <f t="shared" si="87"/>
        <v>-0.4178777240300686</v>
      </c>
      <c r="AM201">
        <f t="shared" si="88"/>
        <v>0.8848851859086295</v>
      </c>
    </row>
    <row r="202" spans="2:39" ht="12.75">
      <c r="B202">
        <f t="shared" si="89"/>
        <v>-0.8000000000999999</v>
      </c>
      <c r="C202">
        <f t="shared" si="77"/>
        <v>-0.8000000000999999</v>
      </c>
      <c r="D202">
        <f t="shared" si="93"/>
        <v>-0.5999999998666667</v>
      </c>
      <c r="F202">
        <f t="shared" si="90"/>
        <v>-0.4000000001</v>
      </c>
      <c r="G202">
        <f t="shared" si="78"/>
        <v>0.09999999990000003</v>
      </c>
      <c r="H202">
        <f t="shared" si="94"/>
        <v>-0.2999999998666667</v>
      </c>
      <c r="J202">
        <f t="shared" si="91"/>
        <v>-0.6000000000999999</v>
      </c>
      <c r="K202">
        <f t="shared" si="79"/>
        <v>-0.3500000000999999</v>
      </c>
      <c r="L202">
        <f t="shared" si="95"/>
        <v>-0.44999999986666683</v>
      </c>
      <c r="N202">
        <f t="shared" si="92"/>
        <v>-0.2000000001</v>
      </c>
      <c r="O202">
        <f t="shared" si="80"/>
        <v>0.5499999999</v>
      </c>
      <c r="P202">
        <f t="shared" si="96"/>
        <v>-0.14999999986666668</v>
      </c>
      <c r="AE202">
        <f t="shared" si="97"/>
        <v>-0.4000000000000005</v>
      </c>
      <c r="AJ202">
        <f t="shared" si="100"/>
        <v>-1.7999999999999998</v>
      </c>
      <c r="AK202">
        <f t="shared" si="86"/>
        <v>-0.7999999999999998</v>
      </c>
      <c r="AL202">
        <f t="shared" si="87"/>
        <v>-0.42788578010164935</v>
      </c>
      <c r="AM202">
        <f t="shared" si="88"/>
        <v>0.9072410048125011</v>
      </c>
    </row>
    <row r="203" spans="2:39" ht="12.75">
      <c r="B203">
        <f t="shared" si="89"/>
        <v>-0.8200000001</v>
      </c>
      <c r="C203">
        <f t="shared" si="77"/>
        <v>-0.8200000001</v>
      </c>
      <c r="D203">
        <f t="shared" si="93"/>
        <v>-0.5723635207069019</v>
      </c>
      <c r="F203">
        <f t="shared" si="90"/>
        <v>-0.4100000001</v>
      </c>
      <c r="G203">
        <f t="shared" si="78"/>
        <v>0.08999999990000002</v>
      </c>
      <c r="H203">
        <f t="shared" si="94"/>
        <v>-0.28618176028181813</v>
      </c>
      <c r="J203">
        <f t="shared" si="91"/>
        <v>-0.6150000000999999</v>
      </c>
      <c r="K203">
        <f t="shared" si="79"/>
        <v>-0.3650000000999999</v>
      </c>
      <c r="L203">
        <f t="shared" si="95"/>
        <v>-0.4292726404943601</v>
      </c>
      <c r="N203">
        <f t="shared" si="92"/>
        <v>-0.2050000001</v>
      </c>
      <c r="O203">
        <f t="shared" si="80"/>
        <v>0.5449999999</v>
      </c>
      <c r="P203">
        <f t="shared" si="96"/>
        <v>-0.14309088006927626</v>
      </c>
      <c r="AE203">
        <f t="shared" si="97"/>
        <v>-0.41000000000000053</v>
      </c>
      <c r="AJ203">
        <f t="shared" si="100"/>
        <v>-1.8199999999999998</v>
      </c>
      <c r="AK203">
        <f t="shared" si="86"/>
        <v>-0.8199999999999998</v>
      </c>
      <c r="AL203">
        <f t="shared" si="87"/>
        <v>-0.43803425058578105</v>
      </c>
      <c r="AM203">
        <f t="shared" si="88"/>
        <v>0.9296633824596119</v>
      </c>
    </row>
    <row r="204" spans="2:39" ht="12.75">
      <c r="B204">
        <f t="shared" si="89"/>
        <v>-0.8400000001</v>
      </c>
      <c r="C204">
        <f t="shared" si="77"/>
        <v>-0.8400000001</v>
      </c>
      <c r="D204">
        <f t="shared" si="93"/>
        <v>-0.5425863984952074</v>
      </c>
      <c r="F204">
        <f t="shared" si="90"/>
        <v>-0.4200000001</v>
      </c>
      <c r="G204">
        <f t="shared" si="78"/>
        <v>0.07999999990000001</v>
      </c>
      <c r="H204">
        <f t="shared" si="94"/>
        <v>-0.2712931991701967</v>
      </c>
      <c r="J204">
        <f t="shared" si="91"/>
        <v>-0.6300000000999999</v>
      </c>
      <c r="K204">
        <f t="shared" si="79"/>
        <v>-0.3800000000999999</v>
      </c>
      <c r="L204">
        <f t="shared" si="95"/>
        <v>-0.4069397988327022</v>
      </c>
      <c r="N204">
        <f t="shared" si="92"/>
        <v>-0.2100000001</v>
      </c>
      <c r="O204">
        <f t="shared" si="80"/>
        <v>0.5399999999</v>
      </c>
      <c r="P204">
        <f t="shared" si="96"/>
        <v>-0.1356465995076913</v>
      </c>
      <c r="AE204">
        <f t="shared" si="97"/>
        <v>-0.42000000000000054</v>
      </c>
      <c r="AJ204">
        <f t="shared" si="100"/>
        <v>-1.8399999999999999</v>
      </c>
      <c r="AK204">
        <f t="shared" si="86"/>
        <v>-0.8399999999999999</v>
      </c>
      <c r="AL204">
        <f t="shared" si="87"/>
        <v>-0.44832433913230174</v>
      </c>
      <c r="AM204">
        <f t="shared" si="88"/>
        <v>0.9521526731876642</v>
      </c>
    </row>
    <row r="205" spans="2:39" ht="12.75">
      <c r="B205">
        <f t="shared" si="89"/>
        <v>-0.8600000001</v>
      </c>
      <c r="C205">
        <f aca="true" t="shared" si="101" ref="C205:C212">B205+D$3</f>
        <v>-0.8600000001</v>
      </c>
      <c r="D205">
        <f t="shared" si="93"/>
        <v>-0.5102940327183927</v>
      </c>
      <c r="F205">
        <f t="shared" si="90"/>
        <v>-0.4300000001</v>
      </c>
      <c r="G205">
        <f aca="true" t="shared" si="102" ref="G205:G212">F205+H$3</f>
        <v>0.0699999999</v>
      </c>
      <c r="H205">
        <f t="shared" si="94"/>
        <v>-0.2551470162749312</v>
      </c>
      <c r="J205">
        <f t="shared" si="91"/>
        <v>-0.6450000000999999</v>
      </c>
      <c r="K205">
        <f aca="true" t="shared" si="103" ref="K205:K212">J205+L$3</f>
        <v>-0.3950000000999999</v>
      </c>
      <c r="L205">
        <f t="shared" si="95"/>
        <v>-0.38272052449666205</v>
      </c>
      <c r="N205">
        <f t="shared" si="92"/>
        <v>-0.2150000001</v>
      </c>
      <c r="O205">
        <f aca="true" t="shared" si="104" ref="O205:O212">N205+P$3</f>
        <v>0.5349999999</v>
      </c>
      <c r="P205">
        <f t="shared" si="96"/>
        <v>-0.12757350805320045</v>
      </c>
      <c r="AE205">
        <f t="shared" si="97"/>
        <v>-0.43000000000000055</v>
      </c>
      <c r="AJ205">
        <f t="shared" si="100"/>
        <v>-1.8599999999999999</v>
      </c>
      <c r="AK205">
        <f t="shared" si="86"/>
        <v>-0.8599999999999999</v>
      </c>
      <c r="AL205">
        <f t="shared" si="87"/>
        <v>-0.45875728027575047</v>
      </c>
      <c r="AM205">
        <f t="shared" si="88"/>
        <v>0.9747093116442478</v>
      </c>
    </row>
    <row r="206" spans="2:39" ht="12.75">
      <c r="B206">
        <f t="shared" si="89"/>
        <v>-0.8800000001</v>
      </c>
      <c r="C206">
        <f t="shared" si="101"/>
        <v>-0.8800000001</v>
      </c>
      <c r="D206">
        <f t="shared" si="93"/>
        <v>-0.4749736832962433</v>
      </c>
      <c r="F206">
        <f t="shared" si="90"/>
        <v>-0.4400000001</v>
      </c>
      <c r="G206">
        <f t="shared" si="102"/>
        <v>0.05999999989999999</v>
      </c>
      <c r="H206">
        <f t="shared" si="94"/>
        <v>-0.23748684155548488</v>
      </c>
      <c r="J206">
        <f t="shared" si="91"/>
        <v>-0.6600000000999999</v>
      </c>
      <c r="K206">
        <f t="shared" si="103"/>
        <v>-0.41000000009999993</v>
      </c>
      <c r="L206">
        <f t="shared" si="95"/>
        <v>-0.35623026242586425</v>
      </c>
      <c r="N206">
        <f t="shared" si="92"/>
        <v>-0.2200000001</v>
      </c>
      <c r="O206">
        <f t="shared" si="104"/>
        <v>0.5299999999</v>
      </c>
      <c r="P206">
        <f t="shared" si="96"/>
        <v>-0.11874342068510574</v>
      </c>
      <c r="AE206">
        <f t="shared" si="97"/>
        <v>-0.44000000000000056</v>
      </c>
      <c r="AJ206">
        <f t="shared" si="100"/>
        <v>-1.88</v>
      </c>
      <c r="AK206">
        <f t="shared" si="86"/>
        <v>-0.8799999999999999</v>
      </c>
      <c r="AL206">
        <f t="shared" si="87"/>
        <v>-0.4693343403828223</v>
      </c>
      <c r="AM206">
        <f t="shared" si="88"/>
        <v>0.9973338072393709</v>
      </c>
    </row>
    <row r="207" spans="2:36" ht="12.75">
      <c r="B207">
        <f t="shared" si="89"/>
        <v>-0.9000000001</v>
      </c>
      <c r="C207">
        <f t="shared" si="101"/>
        <v>-0.9000000001</v>
      </c>
      <c r="D207">
        <f t="shared" si="93"/>
        <v>-0.4358898941475931</v>
      </c>
      <c r="F207">
        <f t="shared" si="90"/>
        <v>-0.4500000001</v>
      </c>
      <c r="G207">
        <f t="shared" si="102"/>
        <v>0.04999999989999998</v>
      </c>
      <c r="H207">
        <f t="shared" si="94"/>
        <v>-0.21794494697055947</v>
      </c>
      <c r="J207">
        <f t="shared" si="91"/>
        <v>-0.6750000000999999</v>
      </c>
      <c r="K207">
        <f t="shared" si="103"/>
        <v>-0.42500000009999994</v>
      </c>
      <c r="L207">
        <f t="shared" si="95"/>
        <v>-0.3269174205590765</v>
      </c>
      <c r="N207">
        <f t="shared" si="92"/>
        <v>-0.2250000001</v>
      </c>
      <c r="O207">
        <f t="shared" si="104"/>
        <v>0.5249999999</v>
      </c>
      <c r="P207">
        <f t="shared" si="96"/>
        <v>-0.10897247338204265</v>
      </c>
      <c r="AE207">
        <f t="shared" si="97"/>
        <v>-0.45000000000000057</v>
      </c>
      <c r="AJ207">
        <f t="shared" si="100"/>
        <v>-1.9</v>
      </c>
    </row>
    <row r="208" spans="2:36" ht="12.75">
      <c r="B208">
        <f t="shared" si="89"/>
        <v>-0.9200000001</v>
      </c>
      <c r="C208">
        <f t="shared" si="101"/>
        <v>-0.9200000001</v>
      </c>
      <c r="D208">
        <f t="shared" si="93"/>
        <v>-0.3919183586105656</v>
      </c>
      <c r="F208">
        <f t="shared" si="90"/>
        <v>-0.46000000010000003</v>
      </c>
      <c r="G208">
        <f t="shared" si="102"/>
        <v>0.03999999989999997</v>
      </c>
      <c r="H208">
        <f t="shared" si="94"/>
        <v>-0.19595917918791142</v>
      </c>
      <c r="J208">
        <f t="shared" si="91"/>
        <v>-0.6900000001</v>
      </c>
      <c r="K208">
        <f t="shared" si="103"/>
        <v>-0.44000000009999995</v>
      </c>
      <c r="L208">
        <f t="shared" si="95"/>
        <v>-0.29393876889923876</v>
      </c>
      <c r="N208">
        <f t="shared" si="92"/>
        <v>-0.23000000010000002</v>
      </c>
      <c r="O208">
        <f t="shared" si="104"/>
        <v>0.5199999999</v>
      </c>
      <c r="P208">
        <f t="shared" si="96"/>
        <v>-0.09797958947658433</v>
      </c>
      <c r="AE208">
        <f t="shared" si="97"/>
        <v>-0.4600000000000006</v>
      </c>
      <c r="AJ208">
        <f t="shared" si="100"/>
        <v>-1.92</v>
      </c>
    </row>
    <row r="209" spans="2:36" ht="12.75">
      <c r="B209">
        <f t="shared" si="89"/>
        <v>-0.9400000001000001</v>
      </c>
      <c r="C209">
        <f t="shared" si="101"/>
        <v>-0.9400000001000001</v>
      </c>
      <c r="D209">
        <f t="shared" si="93"/>
        <v>-0.34117444190912055</v>
      </c>
      <c r="F209">
        <f t="shared" si="90"/>
        <v>-0.47000000010000004</v>
      </c>
      <c r="G209">
        <f t="shared" si="102"/>
        <v>0.029999999899999963</v>
      </c>
      <c r="H209">
        <f t="shared" si="94"/>
        <v>-0.1705872208168008</v>
      </c>
      <c r="J209">
        <f t="shared" si="91"/>
        <v>-0.7050000001</v>
      </c>
      <c r="K209">
        <f t="shared" si="103"/>
        <v>-0.45500000009999997</v>
      </c>
      <c r="L209">
        <f t="shared" si="95"/>
        <v>-0.25588083136296097</v>
      </c>
      <c r="N209">
        <f t="shared" si="92"/>
        <v>-0.23500000010000002</v>
      </c>
      <c r="O209">
        <f t="shared" si="104"/>
        <v>0.5149999999</v>
      </c>
      <c r="P209">
        <f t="shared" si="96"/>
        <v>-0.08529361027064096</v>
      </c>
      <c r="AE209">
        <f t="shared" si="97"/>
        <v>-0.4700000000000006</v>
      </c>
      <c r="AJ209">
        <f t="shared" si="100"/>
        <v>-1.94</v>
      </c>
    </row>
    <row r="210" spans="2:36" ht="12.75">
      <c r="B210">
        <f t="shared" si="89"/>
        <v>-0.9600000001000001</v>
      </c>
      <c r="C210">
        <f t="shared" si="101"/>
        <v>-0.9600000001000001</v>
      </c>
      <c r="D210">
        <f t="shared" si="93"/>
        <v>-0.27999999965714256</v>
      </c>
      <c r="F210">
        <f t="shared" si="90"/>
        <v>-0.48000000010000005</v>
      </c>
      <c r="G210">
        <f t="shared" si="102"/>
        <v>0.019999999899999954</v>
      </c>
      <c r="H210">
        <f t="shared" si="94"/>
        <v>-0.13999999965714274</v>
      </c>
      <c r="J210">
        <f t="shared" si="91"/>
        <v>-0.7200000001</v>
      </c>
      <c r="K210">
        <f t="shared" si="103"/>
        <v>-0.4700000001</v>
      </c>
      <c r="L210">
        <f t="shared" si="95"/>
        <v>-0.20999999965714283</v>
      </c>
      <c r="N210">
        <f t="shared" si="92"/>
        <v>-0.24000000010000003</v>
      </c>
      <c r="O210">
        <f t="shared" si="104"/>
        <v>0.5099999999</v>
      </c>
      <c r="P210">
        <f t="shared" si="96"/>
        <v>-0.06999999965714276</v>
      </c>
      <c r="AE210">
        <f t="shared" si="97"/>
        <v>-0.4800000000000006</v>
      </c>
      <c r="AJ210">
        <f t="shared" si="100"/>
        <v>-1.96</v>
      </c>
    </row>
    <row r="211" spans="2:36" ht="12.75">
      <c r="B211">
        <f t="shared" si="89"/>
        <v>-0.9800000001000001</v>
      </c>
      <c r="C211">
        <f t="shared" si="101"/>
        <v>-0.9800000001000001</v>
      </c>
      <c r="D211">
        <f t="shared" si="93"/>
        <v>-0.19899748692885483</v>
      </c>
      <c r="F211">
        <f t="shared" si="90"/>
        <v>-0.49000000010000005</v>
      </c>
      <c r="G211">
        <f t="shared" si="102"/>
        <v>0.009999999899999945</v>
      </c>
      <c r="H211">
        <f t="shared" si="94"/>
        <v>-0.09949874321819316</v>
      </c>
      <c r="J211">
        <f t="shared" si="91"/>
        <v>-0.7350000001</v>
      </c>
      <c r="K211">
        <f t="shared" si="103"/>
        <v>-0.4850000001</v>
      </c>
      <c r="L211">
        <f t="shared" si="95"/>
        <v>-0.14924811507352434</v>
      </c>
      <c r="N211">
        <f t="shared" si="92"/>
        <v>-0.24500000010000003</v>
      </c>
      <c r="O211">
        <f t="shared" si="104"/>
        <v>0.5049999999</v>
      </c>
      <c r="P211">
        <f t="shared" si="96"/>
        <v>-0.049749371362862324</v>
      </c>
      <c r="AE211">
        <f t="shared" si="97"/>
        <v>-0.4900000000000006</v>
      </c>
      <c r="AJ211">
        <f t="shared" si="100"/>
        <v>-1.98</v>
      </c>
    </row>
    <row r="212" spans="2:36" ht="12.75">
      <c r="B212">
        <f>B211-0.02*D$6+0.00000001</f>
        <v>-0.9999999901</v>
      </c>
      <c r="C212">
        <f t="shared" si="101"/>
        <v>-0.9999999901</v>
      </c>
      <c r="D212">
        <f t="shared" si="93"/>
        <v>-0.0001407124726984954</v>
      </c>
      <c r="F212">
        <f>F211-0.02*H$6+0.00000001</f>
        <v>-0.4999999901</v>
      </c>
      <c r="G212">
        <f t="shared" si="102"/>
        <v>9.899999986462404E-09</v>
      </c>
      <c r="H212">
        <f t="shared" si="94"/>
        <v>-9.949874308472495E-05</v>
      </c>
      <c r="J212">
        <f>J211-0.02*L$6+0.00000001</f>
        <v>-0.7499999901</v>
      </c>
      <c r="K212">
        <f t="shared" si="103"/>
        <v>-0.49999999009999996</v>
      </c>
      <c r="L212">
        <f t="shared" si="95"/>
        <v>-0.00012186057610010377</v>
      </c>
      <c r="N212">
        <f>N211-0.02*P$6+0.00000001</f>
        <v>-0.2499999901</v>
      </c>
      <c r="O212">
        <f t="shared" si="104"/>
        <v>0.5000000098999999</v>
      </c>
      <c r="P212">
        <f t="shared" si="96"/>
        <v>-7.035623565887168E-05</v>
      </c>
      <c r="AE212">
        <f t="shared" si="97"/>
        <v>-0.5000000000000006</v>
      </c>
      <c r="AJ212">
        <f t="shared" si="100"/>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K19" sqref="K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Chart 101</dc:title>
  <dc:subject/>
  <dc:creator>Unknown Editor</dc:creator>
  <cp:keywords/>
  <dc:description/>
  <cp:lastModifiedBy>brenda</cp:lastModifiedBy>
  <dcterms:created xsi:type="dcterms:W3CDTF">2006-05-18T21:44:11Z</dcterms:created>
  <dcterms:modified xsi:type="dcterms:W3CDTF">2009-06-12T20:12:27Z</dcterms:modified>
  <cp:category/>
  <cp:version/>
  <cp:contentType/>
  <cp:contentStatus/>
</cp:coreProperties>
</file>